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Hardship Indicators" sheetId="2" r:id="rId1"/>
    <sheet name="Customer Service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<sst xmlns="http://schemas.openxmlformats.org/spreadsheetml/2006/main" count="445" uniqueCount="103">
  <si>
    <t>Retailer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</si>
  <si>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</si>
  <si>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</si>
  <si>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</si>
  <si>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</si>
  <si>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</si>
  <si>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</si>
  <si>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</si>
  <si>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</si>
  <si>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</si>
  <si>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</si>
  <si>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</si>
  <si>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</si>
  <si>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</si>
  <si>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Top three retailers</t>
  </si>
  <si>
    <t>Electricity</t>
  </si>
  <si>
    <t>Total per 100 customers</t>
  </si>
  <si>
    <t>Gas</t>
  </si>
  <si>
    <t>All retailers</t>
  </si>
  <si>
    <t>Hardship Indicators</t>
  </si>
  <si>
    <t>Other Retailers</t>
  </si>
  <si>
    <t>Total</t>
  </si>
  <si>
    <t xml:space="preserve">Total </t>
  </si>
  <si>
    <t>Disconnection for non-payment - total and per 100 customers</t>
  </si>
  <si>
    <t>2000/01</t>
  </si>
  <si>
    <t>Residential</t>
  </si>
  <si>
    <t>Small business</t>
  </si>
  <si>
    <t>Number of disconnections</t>
  </si>
  <si>
    <t>Disconnections per 100 customers</t>
  </si>
  <si>
    <t>Reconnection for non-payment within 7 days - total and per 100 customers</t>
  </si>
  <si>
    <t>-</t>
  </si>
  <si>
    <t>Security deposits - total and per 100 customers</t>
  </si>
  <si>
    <t>Energy (electricity and gas) - number</t>
  </si>
  <si>
    <t>Value ($)</t>
  </si>
  <si>
    <t>Number of reconnections</t>
  </si>
  <si>
    <t>Reconnections per 100 customers</t>
  </si>
  <si>
    <r>
      <t xml:space="preserve">Telephone responsiveness - percentage (%) of calls answered within 30 seconds </t>
    </r>
    <r>
      <rPr>
        <sz val="11"/>
        <rFont val="Calibri"/>
        <family val="2"/>
        <scheme val="minor"/>
      </rPr>
      <t>(standard 85%)</t>
    </r>
  </si>
  <si>
    <t>AGL SA</t>
  </si>
  <si>
    <t>Origin Energy</t>
  </si>
  <si>
    <t>EnergyAustralia</t>
  </si>
  <si>
    <t>Alinta Energy</t>
  </si>
  <si>
    <t>Aurora</t>
  </si>
  <si>
    <t>Country Energy</t>
  </si>
  <si>
    <t>Diamond Energy</t>
  </si>
  <si>
    <t>Dodo Power &amp; Gas</t>
  </si>
  <si>
    <t>ERM Power Retail</t>
  </si>
  <si>
    <t>Jackgreen</t>
  </si>
  <si>
    <t>Lumo Energy</t>
  </si>
  <si>
    <t>Momentum Energy</t>
  </si>
  <si>
    <t>Pacific Hydro</t>
  </si>
  <si>
    <t>Powerdirect</t>
  </si>
  <si>
    <t>Q Energy</t>
  </si>
  <si>
    <t>Red Energy</t>
  </si>
  <si>
    <t>Sanctuary Energy</t>
  </si>
  <si>
    <t>Simply Energy</t>
  </si>
  <si>
    <t>Total number of retailers</t>
  </si>
  <si>
    <t>Number of retailers meeting standard</t>
  </si>
  <si>
    <t>Percentage of retailers meeting standard</t>
  </si>
  <si>
    <t>Distributor</t>
  </si>
  <si>
    <t>SA Power Networks</t>
  </si>
  <si>
    <r>
      <t xml:space="preserve">Written responsiveness - percentage (%) of enquiries answered within 5 days </t>
    </r>
    <r>
      <rPr>
        <sz val="11"/>
        <rFont val="Calibri"/>
        <family val="2"/>
        <scheme val="minor"/>
      </rPr>
      <t>(standard 95%)</t>
    </r>
  </si>
  <si>
    <t>N/A</t>
  </si>
  <si>
    <t xml:space="preserve">Telephone Responsiveness </t>
  </si>
  <si>
    <t>Summary:</t>
  </si>
  <si>
    <t>Written Responsiveness</t>
  </si>
  <si>
    <t>Hardship program customers (residential) - total and per 100 customers</t>
  </si>
  <si>
    <t>Instalment/payment plans (residential) - total and per 100 customers</t>
  </si>
  <si>
    <t>Australian Gas Networks</t>
  </si>
  <si>
    <t>Customer Service</t>
  </si>
  <si>
    <t>Complaints - total and per 100 customers</t>
  </si>
  <si>
    <t>Billing</t>
  </si>
  <si>
    <t>Marketing</t>
  </si>
  <si>
    <t>Transfer</t>
  </si>
  <si>
    <t>Other</t>
  </si>
  <si>
    <t>EWOSA-complaints</t>
  </si>
  <si>
    <t>EWOSA as % of retailer total</t>
  </si>
  <si>
    <t>Other retailers</t>
  </si>
  <si>
    <t>Billing per 100 customers</t>
  </si>
  <si>
    <t>Marketing per 100 customers</t>
  </si>
  <si>
    <t>Transfer per 100 customers</t>
  </si>
  <si>
    <t>Other per 100 customers</t>
  </si>
  <si>
    <r>
      <rPr>
        <b/>
        <sz val="10"/>
        <color theme="3"/>
        <rFont val="Calibri"/>
        <family val="2"/>
        <scheme val="minor"/>
      </rPr>
      <t>XXXXX</t>
    </r>
    <r>
      <rPr>
        <sz val="10"/>
        <color theme="3"/>
        <rFont val="Calibri"/>
        <family val="2"/>
        <scheme val="minor"/>
      </rPr>
      <t xml:space="preserve"> - </t>
    </r>
    <r>
      <rPr>
        <sz val="10"/>
        <color theme="1"/>
        <rFont val="Calibri"/>
        <family val="2"/>
        <scheme val="minor"/>
      </rPr>
      <t xml:space="preserve">values derived or estimated from published AER data for 2012/13 and 2013/14 </t>
    </r>
  </si>
  <si>
    <t>Legend:</t>
  </si>
  <si>
    <t xml:space="preserve">Note: From 2012/13 AER has used 30 June customer numbers for 'per 100 customer' complaints, for prior years ESCOSA used a'per 100 average customer' for complaints. </t>
  </si>
  <si>
    <t>Reliability of supply</t>
  </si>
  <si>
    <t>Quality of supply</t>
  </si>
  <si>
    <t>Reliability of supply per 100 customers</t>
  </si>
  <si>
    <t>Quality of supply per 100 customers</t>
  </si>
  <si>
    <t>Odour, inadequate pressure, or relighting</t>
  </si>
  <si>
    <t>EWOSA-per 100 customers</t>
  </si>
  <si>
    <t>EWOSA as % of distributor total</t>
  </si>
  <si>
    <t>Total complaints per 100 customers</t>
  </si>
  <si>
    <t>Total EWOSA complaints as % of distributor total</t>
  </si>
  <si>
    <t>RHL EWOSA complaints as % of distributor total</t>
  </si>
  <si>
    <t>Non-RHL EWOSA complaints as % of distributor total</t>
  </si>
  <si>
    <t>EWOSA - Total complaints</t>
  </si>
  <si>
    <t>EWOSA - Refer to higher level (RHL) complaints</t>
  </si>
  <si>
    <t>EWOSA - Non-RHL complaints</t>
  </si>
  <si>
    <t>Inadequate notice of planned interruptions</t>
  </si>
  <si>
    <t>NERL Review Issues Paper - Time Series Data</t>
  </si>
  <si>
    <t>Disconnections/Reconnections</t>
  </si>
  <si>
    <t>Property damage and reinstatement</t>
  </si>
  <si>
    <t>Note: From 1 July 2013 Australian Gas Network no longer reports separately on complaints associated with reconnection/disconnection or inadequate notice of planned interruptions.
Complaint labels for AGN complaints were revised on 25 May 2015, to correct for an earlier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</si>
</sst>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000396251678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2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</fills>
  <borders count="76">
    <border>
      <left/>
      <right/>
      <top/>
      <bottom/>
      <diagonal/>
    </border>
    <border>
      <left/>
      <right style="thin">
        <color theme="5"/>
      </right>
      <top/>
      <bottom style="thin">
        <color theme="5"/>
      </bottom>
    </border>
    <border>
      <left/>
      <right style="thin">
        <color theme="5"/>
      </right>
      <top/>
      <bottom/>
    </border>
    <border>
      <left style="thin">
        <color theme="5"/>
      </left>
      <right style="thin">
        <color theme="5"/>
      </right>
      <top/>
      <bottom/>
    </border>
    <border>
      <left style="thin">
        <color theme="5"/>
      </left>
      <right style="medium">
        <color theme="5"/>
      </right>
      <top/>
      <bottom/>
    </border>
    <border>
      <left/>
      <right/>
      <top/>
      <bottom style="medium">
        <color theme="5"/>
      </bottom>
    </border>
    <border>
      <left/>
      <right style="thin">
        <color theme="5"/>
      </right>
      <top style="thin">
        <color theme="5"/>
      </top>
      <bottom/>
    </border>
    <border>
      <left/>
      <right style="thin">
        <color theme="5"/>
      </right>
      <top/>
      <bottom style="medium">
        <color theme="5"/>
      </bottom>
    </border>
    <border>
      <left/>
      <right/>
      <top style="medium">
        <color theme="5"/>
      </top>
      <bottom/>
    </border>
    <border>
      <left/>
      <right style="medium">
        <color theme="5"/>
      </right>
      <top style="medium">
        <color theme="5"/>
      </top>
      <bottom/>
    </border>
    <border>
      <left/>
      <right/>
      <top/>
      <bottom style="thick">
        <color theme="5" tint="0.7999799847602844"/>
      </bottom>
    </border>
    <border>
      <left/>
      <right style="medium">
        <color theme="5"/>
      </right>
      <top/>
      <bottom/>
    </border>
    <border>
      <left/>
      <right style="thin">
        <color theme="5"/>
      </right>
      <top style="hair">
        <color theme="5"/>
      </top>
      <bottom style="hair">
        <color theme="5"/>
      </bottom>
    </border>
    <border>
      <left style="thin">
        <color theme="5"/>
      </left>
      <right style="thin">
        <color theme="5"/>
      </right>
      <top style="hair">
        <color theme="5"/>
      </top>
      <bottom style="hair">
        <color theme="5"/>
      </bottom>
    </border>
    <border>
      <left style="thin">
        <color theme="5"/>
      </left>
      <right style="medium">
        <color theme="5"/>
      </right>
      <top style="hair">
        <color theme="5"/>
      </top>
      <bottom style="hair">
        <color theme="5"/>
      </bottom>
    </border>
    <border>
      <left/>
      <right style="thin">
        <color theme="5"/>
      </right>
      <top/>
      <bottom style="hair">
        <color theme="5"/>
      </bottom>
    </border>
    <border>
      <left/>
      <right style="thin">
        <color theme="5"/>
      </right>
      <top style="hair">
        <color theme="5"/>
      </top>
      <bottom style="thin">
        <color theme="5"/>
      </bottom>
    </border>
    <border>
      <left style="thin">
        <color theme="5"/>
      </left>
      <right style="thin">
        <color theme="5"/>
      </right>
      <top style="hair">
        <color theme="5"/>
      </top>
      <bottom style="thin">
        <color theme="5"/>
      </bottom>
    </border>
    <border>
      <left style="thin">
        <color theme="5"/>
      </left>
      <right style="medium">
        <color theme="5"/>
      </right>
      <top style="hair">
        <color theme="5"/>
      </top>
      <bottom style="thin">
        <color theme="5"/>
      </bottom>
    </border>
    <border>
      <left/>
      <right style="thin">
        <color theme="5"/>
      </right>
      <top style="hair">
        <color theme="5"/>
      </top>
      <bottom style="medium">
        <color theme="5"/>
      </bottom>
    </border>
    <border>
      <left style="thin">
        <color theme="5"/>
      </left>
      <right style="thin">
        <color theme="5"/>
      </right>
      <top style="hair">
        <color theme="5"/>
      </top>
      <bottom style="medium">
        <color theme="5"/>
      </bottom>
    </border>
    <border>
      <left style="thin">
        <color theme="5"/>
      </left>
      <right style="medium">
        <color theme="5"/>
      </right>
      <top style="hair">
        <color theme="5"/>
      </top>
      <bottom style="medium">
        <color theme="5"/>
      </bottom>
    </border>
    <border>
      <left/>
      <right style="thin">
        <color theme="5"/>
      </right>
      <top style="thin">
        <color theme="5"/>
      </top>
      <bottom style="hair">
        <color theme="5"/>
      </bottom>
    </border>
    <border>
      <left style="thin">
        <color theme="5"/>
      </left>
      <right style="thin">
        <color theme="5"/>
      </right>
      <top style="thin">
        <color theme="5"/>
      </top>
      <bottom style="hair">
        <color theme="5"/>
      </bottom>
    </border>
    <border>
      <left/>
      <right style="thin">
        <color theme="5"/>
      </right>
      <top style="medium">
        <color theme="5"/>
      </top>
      <bottom style="thin">
        <color theme="5"/>
      </bottom>
    </border>
    <border>
      <left style="thin">
        <color theme="5"/>
      </left>
      <right style="medium">
        <color theme="5"/>
      </right>
      <top style="thin">
        <color theme="5"/>
      </top>
      <bottom style="hair">
        <color theme="5"/>
      </bottom>
    </border>
    <border>
      <left/>
      <right/>
      <top/>
      <bottom style="thin">
        <color theme="5"/>
      </bottom>
    </border>
    <border>
      <left/>
      <right/>
      <top style="medium">
        <color theme="5"/>
      </top>
      <bottom style="thin">
        <color theme="5"/>
      </bottom>
    </border>
    <border>
      <left/>
      <right style="medium">
        <color theme="5"/>
      </right>
      <top style="medium">
        <color theme="5"/>
      </top>
      <bottom style="thin">
        <color theme="5"/>
      </bottom>
    </border>
    <border>
      <left/>
      <right/>
      <top style="thin">
        <color theme="5"/>
      </top>
      <bottom style="hair">
        <color theme="5"/>
      </bottom>
    </border>
    <border>
      <left/>
      <right style="medium">
        <color theme="5"/>
      </right>
      <top style="thin">
        <color theme="5"/>
      </top>
      <bottom style="hair">
        <color theme="5"/>
      </bottom>
    </border>
    <border>
      <left/>
      <right style="medium">
        <color theme="5"/>
      </right>
      <top/>
      <bottom style="thin">
        <color theme="5"/>
      </bottom>
    </border>
    <border>
      <left/>
      <right style="thin">
        <color theme="5"/>
      </right>
      <top style="thin">
        <color theme="5"/>
      </top>
      <bottom style="dashed">
        <color theme="5"/>
      </bottom>
    </border>
    <border>
      <left style="thin">
        <color theme="5"/>
      </left>
      <right style="thin">
        <color theme="5"/>
      </right>
      <top style="thin">
        <color theme="5"/>
      </top>
      <bottom style="dashed">
        <color theme="5"/>
      </bottom>
    </border>
    <border>
      <left style="thin">
        <color theme="5"/>
      </left>
      <right style="medium">
        <color theme="5"/>
      </right>
      <top style="thin">
        <color theme="5"/>
      </top>
      <bottom style="dashed">
        <color theme="5"/>
      </bottom>
    </border>
    <border>
      <left/>
      <right style="thin">
        <color theme="5"/>
      </right>
      <top style="dashed">
        <color theme="5"/>
      </top>
      <bottom style="medium">
        <color theme="5"/>
      </bottom>
    </border>
    <border>
      <left style="thin">
        <color theme="5"/>
      </left>
      <right style="thin">
        <color theme="5"/>
      </right>
      <top style="dashed">
        <color theme="5"/>
      </top>
      <bottom style="medium">
        <color theme="5"/>
      </bottom>
    </border>
    <border>
      <left style="thin">
        <color theme="5"/>
      </left>
      <right style="medium">
        <color theme="5"/>
      </right>
      <top style="dashed">
        <color theme="5"/>
      </top>
      <bottom style="medium">
        <color theme="5"/>
      </bottom>
    </border>
    <border>
      <left/>
      <right style="thin">
        <color theme="5"/>
      </right>
      <top style="thin">
        <color theme="5"/>
      </top>
      <bottom style="thin">
        <color theme="5"/>
      </bottom>
    </border>
    <border>
      <left/>
      <right/>
      <top/>
      <bottom style="hair">
        <color theme="5"/>
      </bottom>
    </border>
    <border>
      <left/>
      <right style="medium">
        <color theme="5"/>
      </right>
      <top/>
      <bottom style="hair">
        <color theme="5"/>
      </bottom>
    </border>
    <border>
      <left style="thin">
        <color theme="5"/>
      </left>
      <right/>
      <top style="thin">
        <color theme="5"/>
      </top>
      <bottom style="hair">
        <color theme="5"/>
      </bottom>
    </border>
    <border>
      <left style="thin">
        <color theme="5"/>
      </left>
      <right/>
      <top/>
      <bottom style="hair">
        <color theme="5"/>
      </bottom>
    </border>
    <border>
      <left style="thin">
        <color theme="5"/>
      </left>
      <right/>
      <top style="medium">
        <color theme="5"/>
      </top>
      <bottom style="thin">
        <color theme="5"/>
      </bottom>
    </border>
    <border>
      <left style="thin">
        <color theme="5"/>
      </left>
      <right/>
      <top/>
      <bottom style="thin">
        <color theme="5"/>
      </bottom>
    </border>
    <border>
      <left/>
      <right style="thin">
        <color theme="5"/>
      </right>
      <top style="medium">
        <color theme="5"/>
      </top>
      <bottom style="hair">
        <color theme="5"/>
      </bottom>
    </border>
    <border>
      <left style="thin">
        <color theme="5"/>
      </left>
      <right style="thin">
        <color theme="5"/>
      </right>
      <top style="medium">
        <color theme="5"/>
      </top>
      <bottom style="hair">
        <color theme="5"/>
      </bottom>
    </border>
    <border>
      <left style="thin">
        <color theme="5"/>
      </left>
      <right style="medium">
        <color theme="5"/>
      </right>
      <top style="medium">
        <color theme="5"/>
      </top>
      <bottom style="hair">
        <color theme="5"/>
      </bottom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</border>
    <border>
      <left style="thin">
        <color theme="5"/>
      </left>
      <right style="thin">
        <color theme="5"/>
      </right>
      <top/>
      <bottom style="hair">
        <color theme="5"/>
      </bottom>
    </border>
    <border>
      <left style="thin">
        <color theme="5"/>
      </left>
      <right style="medium">
        <color theme="5"/>
      </right>
      <top/>
      <bottom style="hair">
        <color theme="5"/>
      </bottom>
    </border>
    <border>
      <left style="thin">
        <color theme="5"/>
      </left>
      <right style="thin">
        <color theme="5"/>
      </right>
      <top style="dashed">
        <color theme="5"/>
      </top>
      <bottom style="dashed">
        <color theme="5"/>
      </bottom>
    </border>
    <border>
      <left style="thin">
        <color theme="5"/>
      </left>
      <right style="medium">
        <color theme="5"/>
      </right>
      <top style="dashed">
        <color theme="5"/>
      </top>
      <bottom style="dashed">
        <color theme="5"/>
      </bottom>
    </border>
    <border>
      <left style="thin">
        <color theme="5"/>
      </left>
      <right style="thin">
        <color theme="5"/>
      </right>
      <top style="dashed">
        <color theme="5"/>
      </top>
      <bottom/>
    </border>
    <border>
      <left style="thin">
        <color theme="5"/>
      </left>
      <right style="medium">
        <color theme="5"/>
      </right>
      <top style="dashed">
        <color theme="5"/>
      </top>
      <bottom/>
    </border>
    <border>
      <left style="thin">
        <color theme="5"/>
      </left>
      <right style="thin">
        <color theme="5"/>
      </right>
      <top/>
      <bottom style="dashed">
        <color theme="5"/>
      </bottom>
    </border>
    <border>
      <left style="thin">
        <color theme="5"/>
      </left>
      <right style="medium">
        <color theme="5"/>
      </right>
      <top/>
      <bottom style="dashed">
        <color theme="5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</border>
    <border>
      <left/>
      <right style="thick">
        <color theme="5" tint="0.7999799847602844"/>
      </right>
      <top/>
      <bottom/>
    </border>
    <border>
      <left/>
      <right style="thin">
        <color theme="5"/>
      </right>
      <top style="medium">
        <color theme="5"/>
      </top>
      <bottom/>
    </border>
    <border>
      <left style="thin">
        <color theme="5"/>
      </left>
      <right/>
      <top/>
      <bottom/>
    </border>
    <border>
      <left/>
      <right style="thin">
        <color theme="5"/>
      </right>
      <top style="hair">
        <color theme="5"/>
      </top>
      <bottom/>
    </border>
    <border>
      <left style="thin">
        <color theme="5"/>
      </left>
      <right style="thin">
        <color theme="5"/>
      </right>
      <top style="hair">
        <color theme="5"/>
      </top>
      <bottom/>
    </border>
    <border>
      <left style="thin">
        <color theme="5"/>
      </left>
      <right style="medium">
        <color theme="5"/>
      </right>
      <top style="hair">
        <color theme="5"/>
      </top>
      <bottom/>
    </border>
    <border>
      <left/>
      <right style="thick">
        <color theme="5" tint="0.7999799847602844"/>
      </right>
      <top style="thin">
        <color theme="5"/>
      </top>
      <bottom style="medium">
        <color theme="5"/>
      </bottom>
    </border>
    <border>
      <left/>
      <right/>
      <top style="thin">
        <color theme="5"/>
      </top>
      <bottom style="medium">
        <color theme="5"/>
      </bottom>
    </border>
    <border>
      <left/>
      <right style="medium">
        <color theme="5"/>
      </right>
      <top style="thin">
        <color theme="5"/>
      </top>
      <bottom style="medium">
        <color theme="5"/>
      </bottom>
    </border>
    <border>
      <left style="thin">
        <color theme="5"/>
      </left>
      <right style="thin">
        <color theme="5"/>
      </right>
      <top style="medium">
        <color theme="5"/>
      </top>
      <bottom/>
    </border>
    <border>
      <left style="thin">
        <color theme="5"/>
      </left>
      <right style="medium">
        <color theme="5"/>
      </right>
      <top style="medium">
        <color theme="5"/>
      </top>
      <bottom/>
    </border>
    <border>
      <left/>
      <right style="thin">
        <color theme="5"/>
      </right>
      <top style="thick">
        <color theme="5" tint="0.7999799847602844"/>
      </top>
      <bottom/>
    </border>
    <border>
      <left style="thin">
        <color theme="5"/>
      </left>
      <right style="thin">
        <color theme="5"/>
      </right>
      <top/>
      <bottom style="thin">
        <color theme="5"/>
      </bottom>
    </border>
    <border>
      <left style="thin">
        <color theme="5"/>
      </left>
      <right style="medium">
        <color theme="5"/>
      </right>
      <top/>
      <bottom style="thin">
        <color theme="5"/>
      </bottom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9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8" fillId="4" borderId="0" xfId="0" applyFont="1" applyFill="1" applyBorder="1"/>
    <xf numFmtId="2" fontId="0" fillId="3" borderId="0" xfId="0" applyNumberFormat="1" applyFill="1" applyBorder="1"/>
    <xf numFmtId="2" fontId="0" fillId="3" borderId="0" xfId="0" applyNumberFormat="1" applyFont="1" applyFill="1" applyBorder="1"/>
    <xf numFmtId="0" fontId="6" fillId="2" borderId="1" xfId="0" applyFont="1" applyFill="1" applyBorder="1"/>
    <xf numFmtId="0" fontId="11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6" fillId="2" borderId="2" xfId="0" applyFont="1" applyFill="1" applyBorder="1"/>
    <xf numFmtId="0" fontId="5" fillId="6" borderId="3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2" borderId="2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0" fillId="2" borderId="2" xfId="0" applyFont="1" applyFill="1" applyBorder="1"/>
    <xf numFmtId="0" fontId="0" fillId="2" borderId="7" xfId="0" applyFill="1" applyBorder="1"/>
    <xf numFmtId="0" fontId="5" fillId="2" borderId="2" xfId="0" applyFont="1" applyFill="1" applyBorder="1"/>
    <xf numFmtId="0" fontId="6" fillId="3" borderId="8" xfId="0" applyFont="1" applyFill="1" applyBorder="1"/>
    <xf numFmtId="0" fontId="0" fillId="3" borderId="8" xfId="0" applyFill="1" applyBorder="1"/>
    <xf numFmtId="2" fontId="0" fillId="3" borderId="8" xfId="0" applyNumberFormat="1" applyFill="1" applyBorder="1"/>
    <xf numFmtId="2" fontId="0" fillId="3" borderId="8" xfId="0" applyNumberFormat="1" applyFont="1" applyFill="1" applyBorder="1"/>
    <xf numFmtId="2" fontId="0" fillId="3" borderId="9" xfId="0" applyNumberFormat="1" applyFont="1" applyFill="1" applyBorder="1"/>
    <xf numFmtId="0" fontId="3" fillId="2" borderId="2" xfId="0" applyFont="1" applyFill="1" applyBorder="1"/>
    <xf numFmtId="0" fontId="6" fillId="2" borderId="10" xfId="0" applyFont="1" applyFill="1" applyBorder="1"/>
    <xf numFmtId="0" fontId="5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4" fontId="0" fillId="2" borderId="3" xfId="0" applyNumberFormat="1" applyFill="1" applyBorder="1"/>
    <xf numFmtId="4" fontId="0" fillId="2" borderId="3" xfId="0" applyNumberFormat="1" applyFont="1" applyFill="1" applyBorder="1"/>
    <xf numFmtId="4" fontId="0" fillId="2" borderId="4" xfId="0" applyNumberFormat="1" applyFont="1" applyFill="1" applyBorder="1"/>
    <xf numFmtId="0" fontId="6" fillId="3" borderId="0" xfId="0" applyFont="1" applyFill="1" applyBorder="1"/>
    <xf numFmtId="2" fontId="0" fillId="3" borderId="11" xfId="0" applyNumberFormat="1" applyFont="1" applyFill="1" applyBorder="1"/>
    <xf numFmtId="0" fontId="0" fillId="2" borderId="12" xfId="0" applyFill="1" applyBorder="1"/>
    <xf numFmtId="3" fontId="0" fillId="2" borderId="13" xfId="0" applyNumberForma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0" fontId="5" fillId="2" borderId="15" xfId="0" applyFont="1" applyFill="1" applyBorder="1" applyAlignment="1">
      <alignment horizontal="left"/>
    </xf>
    <xf numFmtId="0" fontId="0" fillId="2" borderId="13" xfId="0" applyFill="1" applyBorder="1"/>
    <xf numFmtId="0" fontId="0" fillId="2" borderId="16" xfId="0" applyFont="1" applyFill="1" applyBorder="1"/>
    <xf numFmtId="0" fontId="0" fillId="2" borderId="16" xfId="0" applyFill="1" applyBorder="1"/>
    <xf numFmtId="0" fontId="0" fillId="2" borderId="17" xfId="0" applyFill="1" applyBorder="1"/>
    <xf numFmtId="3" fontId="0" fillId="2" borderId="17" xfId="0" applyNumberFormat="1" applyFill="1" applyBorder="1"/>
    <xf numFmtId="4" fontId="0" fillId="2" borderId="17" xfId="0" applyNumberFormat="1" applyFill="1" applyBorder="1"/>
    <xf numFmtId="4" fontId="0" fillId="2" borderId="17" xfId="0" applyNumberFormat="1" applyFont="1" applyFill="1" applyBorder="1"/>
    <xf numFmtId="4" fontId="0" fillId="2" borderId="18" xfId="0" applyNumberFormat="1" applyFont="1" applyFill="1" applyBorder="1"/>
    <xf numFmtId="0" fontId="0" fillId="2" borderId="12" xfId="0" applyFont="1" applyFill="1" applyBorder="1"/>
    <xf numFmtId="0" fontId="0" fillId="2" borderId="19" xfId="0" applyFill="1" applyBorder="1"/>
    <xf numFmtId="0" fontId="0" fillId="2" borderId="20" xfId="0" applyFill="1" applyBorder="1"/>
    <xf numFmtId="4" fontId="0" fillId="2" borderId="20" xfId="0" applyNumberFormat="1" applyFill="1" applyBorder="1"/>
    <xf numFmtId="4" fontId="0" fillId="2" borderId="20" xfId="0" applyNumberFormat="1" applyFont="1" applyFill="1" applyBorder="1"/>
    <xf numFmtId="4" fontId="0" fillId="2" borderId="21" xfId="0" applyNumberFormat="1" applyFont="1" applyFill="1" applyBorder="1"/>
    <xf numFmtId="0" fontId="5" fillId="2" borderId="15" xfId="0" applyFont="1" applyFill="1" applyBorder="1"/>
    <xf numFmtId="0" fontId="3" fillId="2" borderId="22" xfId="0" applyFont="1" applyFill="1" applyBorder="1"/>
    <xf numFmtId="0" fontId="0" fillId="2" borderId="23" xfId="0" applyFill="1" applyBorder="1"/>
    <xf numFmtId="3" fontId="0" fillId="2" borderId="23" xfId="0" applyNumberFormat="1" applyFill="1" applyBorder="1"/>
    <xf numFmtId="0" fontId="0" fillId="2" borderId="23" xfId="0" applyFont="1" applyFill="1" applyBorder="1"/>
    <xf numFmtId="3" fontId="7" fillId="2" borderId="13" xfId="0" applyNumberFormat="1" applyFont="1" applyFill="1" applyBorder="1"/>
    <xf numFmtId="3" fontId="0" fillId="2" borderId="20" xfId="0" applyNumberFormat="1" applyFill="1" applyBorder="1"/>
    <xf numFmtId="2" fontId="0" fillId="2" borderId="20" xfId="0" applyNumberFormat="1" applyFill="1" applyBorder="1"/>
    <xf numFmtId="2" fontId="0" fillId="2" borderId="20" xfId="0" applyNumberFormat="1" applyFont="1" applyFill="1" applyBorder="1"/>
    <xf numFmtId="2" fontId="0" fillId="2" borderId="21" xfId="0" applyNumberFormat="1" applyFont="1" applyFill="1" applyBorder="1"/>
    <xf numFmtId="0" fontId="0" fillId="2" borderId="15" xfId="0" applyFill="1" applyBorder="1"/>
    <xf numFmtId="3" fontId="0" fillId="2" borderId="14" xfId="0" applyNumberFormat="1" applyFill="1" applyBorder="1"/>
    <xf numFmtId="0" fontId="12" fillId="2" borderId="1" xfId="0" applyFont="1" applyFill="1" applyBorder="1"/>
    <xf numFmtId="0" fontId="12" fillId="2" borderId="24" xfId="0" applyFont="1" applyFill="1" applyBorder="1"/>
    <xf numFmtId="0" fontId="0" fillId="2" borderId="25" xfId="0" applyFill="1" applyBorder="1"/>
    <xf numFmtId="0" fontId="0" fillId="2" borderId="19" xfId="0" applyFont="1" applyFill="1" applyBorder="1"/>
    <xf numFmtId="0" fontId="5" fillId="2" borderId="22" xfId="0" applyFont="1" applyFill="1" applyBorder="1"/>
    <xf numFmtId="4" fontId="0" fillId="2" borderId="26" xfId="0" applyNumberFormat="1" applyFill="1" applyBorder="1"/>
    <xf numFmtId="0" fontId="0" fillId="2" borderId="27" xfId="0" applyFill="1" applyBorder="1"/>
    <xf numFmtId="0" fontId="0" fillId="2" borderId="27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9" xfId="0" applyFont="1" applyFill="1" applyBorder="1"/>
    <xf numFmtId="0" fontId="0" fillId="2" borderId="30" xfId="0" applyFill="1" applyBorder="1"/>
    <xf numFmtId="0" fontId="5" fillId="2" borderId="26" xfId="0" applyFont="1" applyFill="1" applyBorder="1" applyAlignment="1">
      <alignment horizontal="right"/>
    </xf>
    <xf numFmtId="0" fontId="5" fillId="6" borderId="26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0" fillId="2" borderId="26" xfId="0" applyFill="1" applyBorder="1"/>
    <xf numFmtId="0" fontId="0" fillId="2" borderId="31" xfId="0" applyFill="1" applyBorder="1"/>
    <xf numFmtId="4" fontId="2" fillId="2" borderId="26" xfId="0" applyNumberFormat="1" applyFont="1" applyFill="1" applyBorder="1"/>
    <xf numFmtId="0" fontId="0" fillId="2" borderId="32" xfId="0" applyFill="1" applyBorder="1"/>
    <xf numFmtId="3" fontId="0" fillId="2" borderId="33" xfId="0" applyNumberFormat="1" applyFill="1" applyBorder="1"/>
    <xf numFmtId="3" fontId="0" fillId="2" borderId="34" xfId="0" applyNumberFormat="1" applyFill="1" applyBorder="1"/>
    <xf numFmtId="0" fontId="0" fillId="2" borderId="35" xfId="0" applyFill="1" applyBorder="1"/>
    <xf numFmtId="0" fontId="0" fillId="2" borderId="36" xfId="0" applyFill="1" applyBorder="1"/>
    <xf numFmtId="4" fontId="0" fillId="2" borderId="36" xfId="0" applyNumberFormat="1" applyFill="1" applyBorder="1"/>
    <xf numFmtId="164" fontId="0" fillId="2" borderId="36" xfId="0" applyNumberFormat="1" applyFill="1" applyBorder="1"/>
    <xf numFmtId="164" fontId="0" fillId="2" borderId="37" xfId="0" applyNumberFormat="1" applyFill="1" applyBorder="1"/>
    <xf numFmtId="0" fontId="0" fillId="2" borderId="22" xfId="0" applyFill="1" applyBorder="1"/>
    <xf numFmtId="3" fontId="0" fillId="2" borderId="25" xfId="0" applyNumberFormat="1" applyFill="1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3" fontId="0" fillId="2" borderId="22" xfId="0" applyNumberFormat="1" applyFill="1" applyBorder="1"/>
    <xf numFmtId="4" fontId="0" fillId="2" borderId="16" xfId="0" applyNumberFormat="1" applyFill="1" applyBorder="1"/>
    <xf numFmtId="3" fontId="0" fillId="2" borderId="32" xfId="0" applyNumberFormat="1" applyFill="1" applyBorder="1"/>
    <xf numFmtId="0" fontId="12" fillId="2" borderId="38" xfId="0" applyFont="1" applyFill="1" applyBorder="1"/>
    <xf numFmtId="0" fontId="5" fillId="2" borderId="39" xfId="0" applyFont="1" applyFill="1" applyBorder="1"/>
    <xf numFmtId="0" fontId="0" fillId="2" borderId="39" xfId="0" applyFill="1" applyBorder="1"/>
    <xf numFmtId="2" fontId="0" fillId="2" borderId="39" xfId="0" applyNumberFormat="1" applyFill="1" applyBorder="1"/>
    <xf numFmtId="2" fontId="0" fillId="2" borderId="39" xfId="0" applyNumberFormat="1" applyFont="1" applyFill="1" applyBorder="1"/>
    <xf numFmtId="2" fontId="0" fillId="2" borderId="40" xfId="0" applyNumberFormat="1" applyFont="1" applyFill="1" applyBorder="1"/>
    <xf numFmtId="0" fontId="3" fillId="2" borderId="41" xfId="0" applyFont="1" applyFill="1" applyBorder="1"/>
    <xf numFmtId="3" fontId="0" fillId="2" borderId="29" xfId="0" applyNumberFormat="1" applyFill="1" applyBorder="1"/>
    <xf numFmtId="0" fontId="0" fillId="2" borderId="30" xfId="0" applyFont="1" applyFill="1" applyBorder="1"/>
    <xf numFmtId="0" fontId="5" fillId="2" borderId="42" xfId="0" applyFont="1" applyFill="1" applyBorder="1"/>
    <xf numFmtId="0" fontId="6" fillId="2" borderId="39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0" fillId="2" borderId="41" xfId="0" applyFill="1" applyBorder="1"/>
    <xf numFmtId="0" fontId="0" fillId="2" borderId="43" xfId="0" applyFill="1" applyBorder="1"/>
    <xf numFmtId="0" fontId="0" fillId="2" borderId="44" xfId="0" applyFill="1" applyBorder="1"/>
    <xf numFmtId="2" fontId="0" fillId="2" borderId="26" xfId="0" applyNumberFormat="1" applyFill="1" applyBorder="1"/>
    <xf numFmtId="2" fontId="2" fillId="2" borderId="26" xfId="0" applyNumberFormat="1" applyFont="1" applyFill="1" applyBorder="1"/>
    <xf numFmtId="2" fontId="0" fillId="2" borderId="26" xfId="0" applyNumberFormat="1" applyFont="1" applyFill="1" applyBorder="1"/>
    <xf numFmtId="2" fontId="0" fillId="2" borderId="29" xfId="0" applyNumberFormat="1" applyFill="1" applyBorder="1"/>
    <xf numFmtId="2" fontId="2" fillId="2" borderId="29" xfId="0" applyNumberFormat="1" applyFont="1" applyFill="1" applyBorder="1"/>
    <xf numFmtId="2" fontId="0" fillId="2" borderId="29" xfId="0" applyNumberFormat="1" applyFont="1" applyFill="1" applyBorder="1"/>
    <xf numFmtId="3" fontId="0" fillId="2" borderId="27" xfId="0" applyNumberFormat="1" applyFill="1" applyBorder="1"/>
    <xf numFmtId="3" fontId="2" fillId="2" borderId="27" xfId="0" applyNumberFormat="1" applyFont="1" applyFill="1" applyBorder="1"/>
    <xf numFmtId="3" fontId="0" fillId="2" borderId="27" xfId="0" applyNumberFormat="1" applyFont="1" applyFill="1" applyBorder="1"/>
    <xf numFmtId="3" fontId="2" fillId="2" borderId="29" xfId="0" applyNumberFormat="1" applyFont="1" applyFill="1" applyBorder="1"/>
    <xf numFmtId="3" fontId="0" fillId="2" borderId="29" xfId="0" applyNumberFormat="1" applyFont="1" applyFill="1" applyBorder="1"/>
    <xf numFmtId="0" fontId="0" fillId="2" borderId="26" xfId="0" applyFont="1" applyFill="1" applyBorder="1"/>
    <xf numFmtId="0" fontId="2" fillId="2" borderId="29" xfId="0" applyFont="1" applyFill="1" applyBorder="1"/>
    <xf numFmtId="4" fontId="0" fillId="2" borderId="29" xfId="0" applyNumberFormat="1" applyFill="1" applyBorder="1"/>
    <xf numFmtId="4" fontId="2" fillId="2" borderId="29" xfId="0" applyNumberFormat="1" applyFont="1" applyFill="1" applyBorder="1"/>
    <xf numFmtId="4" fontId="0" fillId="2" borderId="29" xfId="0" applyNumberFormat="1" applyFont="1" applyFill="1" applyBorder="1"/>
    <xf numFmtId="4" fontId="0" fillId="2" borderId="27" xfId="0" applyNumberFormat="1" applyFill="1" applyBorder="1"/>
    <xf numFmtId="4" fontId="2" fillId="2" borderId="27" xfId="0" applyNumberFormat="1" applyFont="1" applyFill="1" applyBorder="1"/>
    <xf numFmtId="0" fontId="0" fillId="2" borderId="42" xfId="0" applyFill="1" applyBorder="1"/>
    <xf numFmtId="4" fontId="0" fillId="2" borderId="39" xfId="0" applyNumberFormat="1" applyFill="1" applyBorder="1"/>
    <xf numFmtId="4" fontId="2" fillId="2" borderId="39" xfId="0" applyNumberFormat="1" applyFont="1" applyFill="1" applyBorder="1"/>
    <xf numFmtId="0" fontId="0" fillId="2" borderId="40" xfId="0" applyFill="1" applyBorder="1"/>
    <xf numFmtId="0" fontId="5" fillId="2" borderId="44" xfId="0" applyFont="1" applyFill="1" applyBorder="1" applyAlignment="1">
      <alignment horizontal="right"/>
    </xf>
    <xf numFmtId="0" fontId="5" fillId="2" borderId="42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5" fillId="6" borderId="39" xfId="0" applyFont="1" applyFill="1" applyBorder="1" applyAlignment="1">
      <alignment horizontal="right"/>
    </xf>
    <xf numFmtId="0" fontId="3" fillId="2" borderId="39" xfId="0" applyFont="1" applyFill="1" applyBorder="1" applyAlignment="1">
      <alignment horizontal="right"/>
    </xf>
    <xf numFmtId="0" fontId="0" fillId="2" borderId="45" xfId="0" applyFill="1" applyBorder="1"/>
    <xf numFmtId="165" fontId="10" fillId="2" borderId="46" xfId="0" applyNumberFormat="1" applyFont="1" applyFill="1" applyBorder="1"/>
    <xf numFmtId="165" fontId="12" fillId="2" borderId="46" xfId="0" applyNumberFormat="1" applyFont="1" applyFill="1" applyBorder="1"/>
    <xf numFmtId="165" fontId="0" fillId="2" borderId="46" xfId="0" applyNumberFormat="1" applyFont="1" applyFill="1" applyBorder="1"/>
    <xf numFmtId="9" fontId="0" fillId="2" borderId="47" xfId="0" applyNumberFormat="1" applyFill="1" applyBorder="1"/>
    <xf numFmtId="3" fontId="10" fillId="2" borderId="13" xfId="0" applyNumberFormat="1" applyFont="1" applyFill="1" applyBorder="1"/>
    <xf numFmtId="165" fontId="12" fillId="2" borderId="13" xfId="0" applyNumberFormat="1" applyFont="1" applyFill="1" applyBorder="1"/>
    <xf numFmtId="165" fontId="10" fillId="2" borderId="13" xfId="0" applyNumberFormat="1" applyFont="1" applyFill="1" applyBorder="1"/>
    <xf numFmtId="9" fontId="0" fillId="2" borderId="14" xfId="0" applyNumberFormat="1" applyFill="1" applyBorder="1"/>
    <xf numFmtId="3" fontId="10" fillId="2" borderId="17" xfId="0" applyNumberFormat="1" applyFont="1" applyFill="1" applyBorder="1"/>
    <xf numFmtId="165" fontId="12" fillId="2" borderId="17" xfId="0" applyNumberFormat="1" applyFont="1" applyFill="1" applyBorder="1"/>
    <xf numFmtId="165" fontId="10" fillId="2" borderId="17" xfId="0" applyNumberFormat="1" applyFont="1" applyFill="1" applyBorder="1"/>
    <xf numFmtId="165" fontId="0" fillId="2" borderId="17" xfId="0" applyNumberFormat="1" applyFont="1" applyFill="1" applyBorder="1"/>
    <xf numFmtId="9" fontId="12" fillId="2" borderId="18" xfId="0" applyNumberFormat="1" applyFont="1" applyFill="1" applyBorder="1"/>
    <xf numFmtId="0" fontId="5" fillId="6" borderId="48" xfId="0" applyFont="1" applyFill="1" applyBorder="1" applyAlignment="1">
      <alignment horizontal="right"/>
    </xf>
    <xf numFmtId="0" fontId="3" fillId="0" borderId="49" xfId="0" applyFont="1" applyBorder="1" applyAlignment="1">
      <alignment horizontal="right"/>
    </xf>
    <xf numFmtId="165" fontId="0" fillId="2" borderId="13" xfId="0" applyNumberFormat="1" applyFont="1" applyFill="1" applyBorder="1"/>
    <xf numFmtId="9" fontId="12" fillId="2" borderId="14" xfId="0" applyNumberFormat="1" applyFont="1" applyFill="1" applyBorder="1"/>
    <xf numFmtId="165" fontId="0" fillId="2" borderId="13" xfId="15" applyNumberFormat="1" applyFont="1" applyFill="1" applyBorder="1"/>
    <xf numFmtId="165" fontId="0" fillId="2" borderId="13" xfId="15" applyNumberFormat="1" applyFont="1" applyFill="1" applyBorder="1" applyAlignment="1">
      <alignment horizontal="right"/>
    </xf>
    <xf numFmtId="165" fontId="10" fillId="2" borderId="13" xfId="15" applyNumberFormat="1" applyFont="1" applyFill="1" applyBorder="1"/>
    <xf numFmtId="165" fontId="12" fillId="2" borderId="13" xfId="15" applyNumberFormat="1" applyFont="1" applyFill="1" applyBorder="1"/>
    <xf numFmtId="9" fontId="0" fillId="2" borderId="14" xfId="0" applyNumberFormat="1" applyFont="1" applyFill="1" applyBorder="1"/>
    <xf numFmtId="0" fontId="0" fillId="2" borderId="13" xfId="0" applyFont="1" applyFill="1" applyBorder="1"/>
    <xf numFmtId="3" fontId="10" fillId="2" borderId="20" xfId="0" applyNumberFormat="1" applyFont="1" applyFill="1" applyBorder="1"/>
    <xf numFmtId="165" fontId="12" fillId="2" borderId="20" xfId="0" applyNumberFormat="1" applyFont="1" applyFill="1" applyBorder="1"/>
    <xf numFmtId="165" fontId="0" fillId="2" borderId="20" xfId="0" applyNumberFormat="1" applyFont="1" applyFill="1" applyBorder="1"/>
    <xf numFmtId="9" fontId="0" fillId="2" borderId="21" xfId="0" applyNumberFormat="1" applyFont="1" applyFill="1" applyBorder="1"/>
    <xf numFmtId="3" fontId="10" fillId="2" borderId="50" xfId="0" applyNumberFormat="1" applyFont="1" applyFill="1" applyBorder="1"/>
    <xf numFmtId="3" fontId="0" fillId="2" borderId="50" xfId="0" applyNumberFormat="1" applyFont="1" applyFill="1" applyBorder="1"/>
    <xf numFmtId="165" fontId="0" fillId="2" borderId="50" xfId="15" applyNumberFormat="1" applyFont="1" applyFill="1" applyBorder="1"/>
    <xf numFmtId="165" fontId="0" fillId="2" borderId="50" xfId="15" applyNumberFormat="1" applyFont="1" applyFill="1" applyBorder="1" applyAlignment="1">
      <alignment horizontal="right"/>
    </xf>
    <xf numFmtId="165" fontId="12" fillId="2" borderId="50" xfId="15" applyNumberFormat="1" applyFont="1" applyFill="1" applyBorder="1" applyAlignment="1">
      <alignment horizontal="right"/>
    </xf>
    <xf numFmtId="9" fontId="12" fillId="2" borderId="51" xfId="0" applyNumberFormat="1" applyFont="1" applyFill="1" applyBorder="1"/>
    <xf numFmtId="1" fontId="0" fillId="2" borderId="52" xfId="0" applyNumberFormat="1" applyFont="1" applyFill="1" applyBorder="1"/>
    <xf numFmtId="1" fontId="0" fillId="2" borderId="53" xfId="0" applyNumberFormat="1" applyFont="1" applyFill="1" applyBorder="1"/>
    <xf numFmtId="9" fontId="0" fillId="2" borderId="54" xfId="0" applyNumberFormat="1" applyFont="1" applyFill="1" applyBorder="1"/>
    <xf numFmtId="9" fontId="0" fillId="2" borderId="55" xfId="0" applyNumberFormat="1" applyFont="1" applyFill="1" applyBorder="1"/>
    <xf numFmtId="1" fontId="0" fillId="2" borderId="56" xfId="0" applyNumberFormat="1" applyFont="1" applyFill="1" applyBorder="1"/>
    <xf numFmtId="1" fontId="0" fillId="2" borderId="57" xfId="0" applyNumberFormat="1" applyFont="1" applyFill="1" applyBorder="1"/>
    <xf numFmtId="165" fontId="10" fillId="2" borderId="20" xfId="0" applyNumberFormat="1" applyFont="1" applyFill="1" applyBorder="1"/>
    <xf numFmtId="165" fontId="0" fillId="2" borderId="21" xfId="0" applyNumberFormat="1" applyFont="1" applyFill="1" applyBorder="1"/>
    <xf numFmtId="165" fontId="10" fillId="2" borderId="50" xfId="0" applyNumberFormat="1" applyFont="1" applyFill="1" applyBorder="1"/>
    <xf numFmtId="165" fontId="0" fillId="2" borderId="50" xfId="0" applyNumberFormat="1" applyFont="1" applyFill="1" applyBorder="1"/>
    <xf numFmtId="165" fontId="0" fillId="2" borderId="51" xfId="0" applyNumberFormat="1" applyFont="1" applyFill="1" applyBorder="1"/>
    <xf numFmtId="0" fontId="5" fillId="6" borderId="58" xfId="0" applyFont="1" applyFill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2" borderId="24" xfId="0" applyFont="1" applyFill="1" applyBorder="1"/>
    <xf numFmtId="0" fontId="14" fillId="2" borderId="60" xfId="0" applyFont="1" applyFill="1" applyBorder="1"/>
    <xf numFmtId="0" fontId="4" fillId="5" borderId="8" xfId="0" applyFont="1" applyFill="1" applyBorder="1"/>
    <xf numFmtId="0" fontId="4" fillId="5" borderId="61" xfId="0" applyFont="1" applyFill="1" applyBorder="1"/>
    <xf numFmtId="0" fontId="11" fillId="5" borderId="62" xfId="0" applyFont="1" applyFill="1" applyBorder="1"/>
    <xf numFmtId="0" fontId="4" fillId="5" borderId="0" xfId="0" applyFont="1" applyFill="1" applyBorder="1"/>
    <xf numFmtId="0" fontId="4" fillId="5" borderId="2" xfId="0" applyFont="1" applyFill="1" applyBorder="1"/>
    <xf numFmtId="0" fontId="0" fillId="2" borderId="63" xfId="0" applyFill="1" applyBorder="1"/>
    <xf numFmtId="3" fontId="10" fillId="2" borderId="64" xfId="0" applyNumberFormat="1" applyFont="1" applyFill="1" applyBorder="1"/>
    <xf numFmtId="165" fontId="12" fillId="2" borderId="64" xfId="0" applyNumberFormat="1" applyFont="1" applyFill="1" applyBorder="1"/>
    <xf numFmtId="165" fontId="0" fillId="2" borderId="64" xfId="0" applyNumberFormat="1" applyFont="1" applyFill="1" applyBorder="1"/>
    <xf numFmtId="9" fontId="0" fillId="2" borderId="65" xfId="0" applyNumberFormat="1" applyFont="1" applyFill="1" applyBorder="1"/>
    <xf numFmtId="0" fontId="4" fillId="5" borderId="9" xfId="0" applyFont="1" applyFill="1" applyBorder="1"/>
    <xf numFmtId="0" fontId="5" fillId="7" borderId="0" xfId="0" applyFont="1" applyFill="1" applyBorder="1"/>
    <xf numFmtId="0" fontId="9" fillId="7" borderId="62" xfId="0" applyFont="1" applyFill="1" applyBorder="1"/>
    <xf numFmtId="0" fontId="5" fillId="7" borderId="11" xfId="0" applyFont="1" applyFill="1" applyBorder="1"/>
    <xf numFmtId="0" fontId="9" fillId="7" borderId="0" xfId="0" applyFont="1" applyFill="1" applyBorder="1"/>
    <xf numFmtId="0" fontId="11" fillId="5" borderId="0" xfId="0" applyFont="1" applyFill="1" applyBorder="1"/>
    <xf numFmtId="0" fontId="11" fillId="5" borderId="8" xfId="0" applyFont="1" applyFill="1" applyBorder="1"/>
    <xf numFmtId="0" fontId="0" fillId="2" borderId="14" xfId="0" applyFill="1" applyBorder="1"/>
    <xf numFmtId="0" fontId="3" fillId="2" borderId="16" xfId="0" applyFont="1" applyFill="1" applyBorder="1"/>
    <xf numFmtId="2" fontId="3" fillId="2" borderId="17" xfId="0" applyNumberFormat="1" applyFont="1" applyFill="1" applyBorder="1"/>
    <xf numFmtId="2" fontId="3" fillId="2" borderId="18" xfId="0" applyNumberFormat="1" applyFont="1" applyFill="1" applyBorder="1"/>
    <xf numFmtId="0" fontId="0" fillId="2" borderId="64" xfId="0" applyFill="1" applyBorder="1"/>
    <xf numFmtId="0" fontId="0" fillId="2" borderId="63" xfId="0" applyFont="1" applyFill="1" applyBorder="1"/>
    <xf numFmtId="3" fontId="0" fillId="2" borderId="64" xfId="0" applyNumberFormat="1" applyFont="1" applyFill="1" applyBorder="1"/>
    <xf numFmtId="0" fontId="0" fillId="2" borderId="65" xfId="0" applyFill="1" applyBorder="1"/>
    <xf numFmtId="3" fontId="3" fillId="2" borderId="23" xfId="0" applyNumberFormat="1" applyFont="1" applyFill="1" applyBorder="1"/>
    <xf numFmtId="3" fontId="3" fillId="2" borderId="25" xfId="0" applyNumberFormat="1" applyFont="1" applyFill="1" applyBorder="1"/>
    <xf numFmtId="0" fontId="0" fillId="2" borderId="50" xfId="0" applyFill="1" applyBorder="1"/>
    <xf numFmtId="3" fontId="0" fillId="2" borderId="50" xfId="0" applyNumberFormat="1" applyFill="1" applyBorder="1"/>
    <xf numFmtId="0" fontId="0" fillId="2" borderId="51" xfId="0" applyFill="1" applyBorder="1"/>
    <xf numFmtId="0" fontId="15" fillId="2" borderId="22" xfId="0" applyFont="1" applyFill="1" applyBorder="1"/>
    <xf numFmtId="0" fontId="15" fillId="2" borderId="23" xfId="0" applyFont="1" applyFill="1" applyBorder="1"/>
    <xf numFmtId="3" fontId="15" fillId="2" borderId="23" xfId="0" applyNumberFormat="1" applyFont="1" applyFill="1" applyBorder="1"/>
    <xf numFmtId="3" fontId="15" fillId="2" borderId="25" xfId="0" applyNumberFormat="1" applyFont="1" applyFill="1" applyBorder="1"/>
    <xf numFmtId="0" fontId="15" fillId="2" borderId="19" xfId="0" applyFont="1" applyFill="1" applyBorder="1"/>
    <xf numFmtId="0" fontId="15" fillId="2" borderId="20" xfId="0" applyFont="1" applyFill="1" applyBorder="1"/>
    <xf numFmtId="9" fontId="15" fillId="2" borderId="20" xfId="0" applyNumberFormat="1" applyFont="1" applyFill="1" applyBorder="1"/>
    <xf numFmtId="9" fontId="15" fillId="2" borderId="21" xfId="0" applyNumberFormat="1" applyFont="1" applyFill="1" applyBorder="1"/>
    <xf numFmtId="166" fontId="0" fillId="2" borderId="13" xfId="0" applyNumberFormat="1" applyFill="1" applyBorder="1"/>
    <xf numFmtId="166" fontId="0" fillId="2" borderId="14" xfId="0" applyNumberFormat="1" applyFill="1" applyBorder="1"/>
    <xf numFmtId="166" fontId="0" fillId="2" borderId="64" xfId="0" applyNumberFormat="1" applyFill="1" applyBorder="1"/>
    <xf numFmtId="166" fontId="0" fillId="2" borderId="65" xfId="0" applyNumberFormat="1" applyFill="1" applyBorder="1"/>
    <xf numFmtId="3" fontId="0" fillId="2" borderId="17" xfId="0" applyNumberFormat="1" applyFont="1" applyFill="1" applyBorder="1"/>
    <xf numFmtId="2" fontId="13" fillId="2" borderId="50" xfId="0" applyNumberFormat="1" applyFont="1" applyFill="1" applyBorder="1"/>
    <xf numFmtId="2" fontId="13" fillId="2" borderId="51" xfId="0" applyNumberFormat="1" applyFont="1" applyFill="1" applyBorder="1"/>
    <xf numFmtId="2" fontId="13" fillId="2" borderId="13" xfId="0" applyNumberFormat="1" applyFont="1" applyFill="1" applyBorder="1"/>
    <xf numFmtId="2" fontId="13" fillId="2" borderId="14" xfId="0" applyNumberFormat="1" applyFont="1" applyFill="1" applyBorder="1"/>
    <xf numFmtId="2" fontId="13" fillId="2" borderId="17" xfId="0" applyNumberFormat="1" applyFont="1" applyFill="1" applyBorder="1"/>
    <xf numFmtId="2" fontId="13" fillId="2" borderId="18" xfId="0" applyNumberFormat="1" applyFont="1" applyFill="1" applyBorder="1"/>
    <xf numFmtId="0" fontId="15" fillId="2" borderId="8" xfId="0" applyFont="1" applyFill="1" applyBorder="1"/>
    <xf numFmtId="9" fontId="15" fillId="2" borderId="8" xfId="0" applyNumberFormat="1" applyFont="1" applyFill="1" applyBorder="1"/>
    <xf numFmtId="9" fontId="15" fillId="2" borderId="9" xfId="0" applyNumberFormat="1" applyFont="1" applyFill="1" applyBorder="1"/>
    <xf numFmtId="0" fontId="0" fillId="2" borderId="11" xfId="0" applyFill="1" applyBorder="1"/>
    <xf numFmtId="0" fontId="5" fillId="2" borderId="8" xfId="0" applyFont="1" applyFill="1" applyBorder="1"/>
    <xf numFmtId="0" fontId="14" fillId="2" borderId="66" xfId="0" applyFont="1" applyFill="1" applyBorder="1" quotePrefix="1"/>
    <xf numFmtId="0" fontId="0" fillId="2" borderId="67" xfId="0" applyFill="1" applyBorder="1"/>
    <xf numFmtId="0" fontId="0" fillId="2" borderId="68" xfId="0" applyFill="1" applyBorder="1"/>
    <xf numFmtId="0" fontId="3" fillId="2" borderId="38" xfId="0" applyFont="1" applyFill="1" applyBorder="1"/>
    <xf numFmtId="0" fontId="0" fillId="2" borderId="58" xfId="0" applyFill="1" applyBorder="1"/>
    <xf numFmtId="3" fontId="3" fillId="2" borderId="58" xfId="0" applyNumberFormat="1" applyFont="1" applyFill="1" applyBorder="1"/>
    <xf numFmtId="3" fontId="3" fillId="2" borderId="59" xfId="0" applyNumberFormat="1" applyFont="1" applyFill="1" applyBorder="1"/>
    <xf numFmtId="4" fontId="3" fillId="2" borderId="58" xfId="0" applyNumberFormat="1" applyFont="1" applyFill="1" applyBorder="1"/>
    <xf numFmtId="4" fontId="3" fillId="2" borderId="59" xfId="0" applyNumberFormat="1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3" fontId="15" fillId="2" borderId="13" xfId="0" applyNumberFormat="1" applyFont="1" applyFill="1" applyBorder="1"/>
    <xf numFmtId="3" fontId="15" fillId="2" borderId="14" xfId="0" applyNumberFormat="1" applyFont="1" applyFill="1" applyBorder="1"/>
    <xf numFmtId="0" fontId="15" fillId="2" borderId="16" xfId="0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9" fontId="15" fillId="2" borderId="13" xfId="15" applyFont="1" applyFill="1" applyBorder="1"/>
    <xf numFmtId="9" fontId="15" fillId="2" borderId="14" xfId="15" applyFont="1" applyFill="1" applyBorder="1"/>
    <xf numFmtId="9" fontId="15" fillId="2" borderId="17" xfId="15" applyFont="1" applyFill="1" applyBorder="1"/>
    <xf numFmtId="9" fontId="15" fillId="2" borderId="18" xfId="15" applyFont="1" applyFill="1" applyBorder="1"/>
    <xf numFmtId="0" fontId="15" fillId="2" borderId="15" xfId="0" applyFont="1" applyFill="1" applyBorder="1"/>
    <xf numFmtId="0" fontId="15" fillId="2" borderId="50" xfId="0" applyFont="1" applyFill="1" applyBorder="1"/>
    <xf numFmtId="3" fontId="15" fillId="2" borderId="50" xfId="0" applyNumberFormat="1" applyFont="1" applyFill="1" applyBorder="1"/>
    <xf numFmtId="9" fontId="15" fillId="2" borderId="50" xfId="15" applyFont="1" applyFill="1" applyBorder="1"/>
    <xf numFmtId="9" fontId="15" fillId="2" borderId="51" xfId="15" applyFont="1" applyFill="1" applyBorder="1"/>
    <xf numFmtId="3" fontId="3" fillId="2" borderId="17" xfId="0" applyNumberFormat="1" applyFont="1" applyFill="1" applyBorder="1"/>
    <xf numFmtId="4" fontId="3" fillId="2" borderId="17" xfId="0" applyNumberFormat="1" applyFont="1" applyFill="1" applyBorder="1"/>
    <xf numFmtId="4" fontId="3" fillId="2" borderId="18" xfId="0" applyNumberFormat="1" applyFont="1" applyFill="1" applyBorder="1"/>
    <xf numFmtId="4" fontId="15" fillId="2" borderId="17" xfId="0" applyNumberFormat="1" applyFont="1" applyFill="1" applyBorder="1"/>
    <xf numFmtId="4" fontId="15" fillId="2" borderId="18" xfId="0" applyNumberFormat="1" applyFont="1" applyFill="1" applyBorder="1"/>
    <xf numFmtId="0" fontId="18" fillId="0" borderId="0" xfId="0" applyFont="1"/>
    <xf numFmtId="0" fontId="6" fillId="3" borderId="61" xfId="0" applyFont="1" applyFill="1" applyBorder="1" applyAlignment="1">
      <alignment horizontal="left"/>
    </xf>
    <xf numFmtId="0" fontId="6" fillId="3" borderId="69" xfId="0" applyFont="1" applyFill="1" applyBorder="1" applyAlignment="1">
      <alignment horizontal="left"/>
    </xf>
    <xf numFmtId="0" fontId="6" fillId="3" borderId="7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71" xfId="0" applyFont="1" applyFill="1" applyBorder="1" applyAlignment="1">
      <alignment horizontal="left"/>
    </xf>
    <xf numFmtId="0" fontId="14" fillId="2" borderId="67" xfId="0" applyFont="1" applyFill="1" applyBorder="1" applyAlignment="1" quotePrefix="1">
      <alignment horizontal="left" vertical="top" wrapText="1"/>
    </xf>
    <xf numFmtId="0" fontId="14" fillId="2" borderId="68" xfId="0" applyFont="1" applyFill="1" applyBorder="1" applyAlignment="1" quotePrefix="1">
      <alignment horizontal="left" vertical="top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3" fontId="10" fillId="2" borderId="74" xfId="0" applyNumberFormat="1" applyFont="1" applyFill="1" applyBorder="1" applyAlignment="1">
      <alignment horizontal="center"/>
    </xf>
    <xf numFmtId="3" fontId="10" fillId="2" borderId="75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zoomScale="80" zoomScaleNormal="80" workbookViewId="0" topLeftCell="A1">
      <selection activeCell="S14" sqref="S14"/>
    </sheetView>
  </sheetViews>
  <sheetFormatPr defaultColWidth="9.140625" defaultRowHeight="15"/>
  <cols>
    <col min="1" max="1" width="4.28125" style="0" customWidth="1"/>
    <col min="2" max="2" width="38.57421875" style="0" customWidth="1"/>
    <col min="3" max="3" width="8.8515625" style="0" customWidth="1"/>
  </cols>
  <sheetData>
    <row r="1" ht="45" customHeight="1">
      <c r="B1" s="275" t="s">
        <v>99</v>
      </c>
    </row>
    <row r="2" spans="1:16" ht="18.75">
      <c r="A2" s="4"/>
      <c r="B2" s="5" t="s">
        <v>19</v>
      </c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>
      <c r="A3" s="4"/>
      <c r="B3" s="9" t="s">
        <v>65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>
      <c r="A4" s="4"/>
      <c r="B4" s="12" t="s">
        <v>0</v>
      </c>
      <c r="C4" s="20" t="s">
        <v>24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9" t="s">
        <v>13</v>
      </c>
    </row>
    <row r="5" spans="1:16" ht="15">
      <c r="A5" s="4"/>
      <c r="B5" s="279" t="s">
        <v>14</v>
      </c>
      <c r="C5" s="279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1"/>
    </row>
    <row r="6" spans="1:16" ht="15">
      <c r="A6" s="4"/>
      <c r="B6" s="39" t="s">
        <v>15</v>
      </c>
      <c r="C6" s="111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1:16" ht="15">
      <c r="A7" s="4"/>
      <c r="B7" s="35" t="s">
        <v>22</v>
      </c>
      <c r="C7" s="35"/>
      <c r="D7" s="35"/>
      <c r="E7" s="40"/>
      <c r="F7" s="40"/>
      <c r="G7" s="36"/>
      <c r="H7" s="36"/>
      <c r="I7" s="36"/>
      <c r="J7" s="36"/>
      <c r="K7" s="36"/>
      <c r="L7" s="36"/>
      <c r="M7" s="36">
        <v>3542</v>
      </c>
      <c r="N7" s="36">
        <v>3756</v>
      </c>
      <c r="O7" s="37">
        <v>5604</v>
      </c>
      <c r="P7" s="38">
        <v>7131</v>
      </c>
    </row>
    <row r="8" spans="1:16" ht="15">
      <c r="A8" s="4"/>
      <c r="B8" s="41" t="s">
        <v>16</v>
      </c>
      <c r="C8" s="41"/>
      <c r="D8" s="42"/>
      <c r="E8" s="43"/>
      <c r="F8" s="43"/>
      <c r="G8" s="44"/>
      <c r="H8" s="44"/>
      <c r="I8" s="44"/>
      <c r="J8" s="44"/>
      <c r="K8" s="44"/>
      <c r="L8" s="44"/>
      <c r="M8" s="45">
        <v>0.5775897775415092</v>
      </c>
      <c r="N8" s="45">
        <v>0.6339165613233262</v>
      </c>
      <c r="O8" s="46">
        <v>0.9552605797337689</v>
      </c>
      <c r="P8" s="47">
        <v>1.230668868789057</v>
      </c>
    </row>
    <row r="9" spans="1:16" ht="15">
      <c r="A9" s="4"/>
      <c r="B9" s="17" t="s">
        <v>17</v>
      </c>
      <c r="C9" s="105"/>
      <c r="D9" s="75"/>
      <c r="E9" s="75"/>
      <c r="F9" s="75"/>
      <c r="G9" s="106"/>
      <c r="H9" s="106"/>
      <c r="I9" s="106"/>
      <c r="J9" s="106"/>
      <c r="K9" s="106"/>
      <c r="L9" s="106"/>
      <c r="M9" s="106"/>
      <c r="N9" s="106"/>
      <c r="O9" s="76"/>
      <c r="P9" s="107"/>
    </row>
    <row r="10" spans="1:16" ht="15">
      <c r="A10" s="4"/>
      <c r="B10" s="48" t="s">
        <v>22</v>
      </c>
      <c r="C10" s="48"/>
      <c r="D10" s="40"/>
      <c r="E10" s="40"/>
      <c r="F10" s="40"/>
      <c r="G10" s="36"/>
      <c r="H10" s="36"/>
      <c r="I10" s="36"/>
      <c r="J10" s="36"/>
      <c r="K10" s="36"/>
      <c r="L10" s="36"/>
      <c r="M10" s="36">
        <v>1096</v>
      </c>
      <c r="N10" s="36">
        <v>1205</v>
      </c>
      <c r="O10" s="37">
        <v>1812</v>
      </c>
      <c r="P10" s="38">
        <v>2342</v>
      </c>
    </row>
    <row r="11" spans="1:16" ht="15.75" thickBot="1">
      <c r="A11" s="4"/>
      <c r="B11" s="49" t="s">
        <v>16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1">
        <v>0.30496118422883217</v>
      </c>
      <c r="N11" s="51">
        <v>0.33530621387805987</v>
      </c>
      <c r="O11" s="52">
        <v>0.4929565969671743</v>
      </c>
      <c r="P11" s="53">
        <v>0.6552753583449681</v>
      </c>
    </row>
    <row r="12" spans="1:16" ht="15">
      <c r="A12" s="4"/>
      <c r="B12" s="276" t="s">
        <v>20</v>
      </c>
      <c r="C12" s="276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</row>
    <row r="13" spans="1:16" ht="15">
      <c r="A13" s="4"/>
      <c r="B13" s="54" t="s">
        <v>15</v>
      </c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</row>
    <row r="14" spans="1:16" ht="15">
      <c r="A14" s="4"/>
      <c r="B14" s="35" t="s">
        <v>21</v>
      </c>
      <c r="C14" s="35"/>
      <c r="D14" s="40"/>
      <c r="E14" s="40"/>
      <c r="F14" s="40"/>
      <c r="G14" s="36"/>
      <c r="H14" s="36"/>
      <c r="I14" s="36"/>
      <c r="J14" s="36"/>
      <c r="K14" s="36"/>
      <c r="L14" s="36"/>
      <c r="M14" s="36">
        <v>500</v>
      </c>
      <c r="N14" s="36">
        <v>614</v>
      </c>
      <c r="O14" s="37">
        <v>831</v>
      </c>
      <c r="P14" s="38">
        <v>1472</v>
      </c>
    </row>
    <row r="15" spans="1:16" ht="15">
      <c r="A15" s="4"/>
      <c r="B15" s="41" t="s">
        <v>16</v>
      </c>
      <c r="C15" s="41"/>
      <c r="D15" s="43"/>
      <c r="E15" s="43"/>
      <c r="F15" s="43"/>
      <c r="G15" s="44"/>
      <c r="H15" s="44"/>
      <c r="I15" s="44"/>
      <c r="J15" s="44"/>
      <c r="K15" s="44"/>
      <c r="L15" s="44"/>
      <c r="M15" s="45">
        <v>0.4031022751092407</v>
      </c>
      <c r="N15" s="45">
        <v>0.4357391242637145</v>
      </c>
      <c r="O15" s="46">
        <v>0.578570788202405</v>
      </c>
      <c r="P15" s="47">
        <v>0.9108290896040493</v>
      </c>
    </row>
    <row r="16" spans="1:16" ht="15">
      <c r="A16" s="4"/>
      <c r="B16" s="55" t="s">
        <v>17</v>
      </c>
      <c r="C16" s="105"/>
      <c r="D16" s="75"/>
      <c r="E16" s="75"/>
      <c r="F16" s="75"/>
      <c r="G16" s="106"/>
      <c r="H16" s="106"/>
      <c r="I16" s="106"/>
      <c r="J16" s="106"/>
      <c r="K16" s="106"/>
      <c r="L16" s="106"/>
      <c r="M16" s="106"/>
      <c r="N16" s="106"/>
      <c r="O16" s="76"/>
      <c r="P16" s="107"/>
    </row>
    <row r="17" spans="1:16" ht="15">
      <c r="A17" s="4"/>
      <c r="B17" s="48" t="s">
        <v>21</v>
      </c>
      <c r="C17" s="48"/>
      <c r="D17" s="40"/>
      <c r="E17" s="40"/>
      <c r="F17" s="40"/>
      <c r="G17" s="59"/>
      <c r="H17" s="59"/>
      <c r="I17" s="59"/>
      <c r="J17" s="59"/>
      <c r="K17" s="59"/>
      <c r="L17" s="59"/>
      <c r="M17" s="36">
        <v>171</v>
      </c>
      <c r="N17" s="36">
        <v>213</v>
      </c>
      <c r="O17" s="37">
        <v>189</v>
      </c>
      <c r="P17" s="38">
        <v>459</v>
      </c>
    </row>
    <row r="18" spans="1:16" ht="15.75" thickBot="1">
      <c r="A18" s="4"/>
      <c r="B18" s="49" t="s">
        <v>16</v>
      </c>
      <c r="C18" s="49"/>
      <c r="D18" s="50"/>
      <c r="E18" s="50"/>
      <c r="F18" s="50"/>
      <c r="G18" s="60"/>
      <c r="H18" s="60"/>
      <c r="I18" s="60"/>
      <c r="J18" s="60"/>
      <c r="K18" s="60"/>
      <c r="L18" s="60"/>
      <c r="M18" s="61">
        <v>0.59675449310766</v>
      </c>
      <c r="N18" s="61">
        <v>0.7558820398168848</v>
      </c>
      <c r="O18" s="62">
        <v>0.5793813800925784</v>
      </c>
      <c r="P18" s="63">
        <v>1.089484927605032</v>
      </c>
    </row>
    <row r="19" spans="1:16" ht="15">
      <c r="A19" s="4"/>
      <c r="B19" s="21" t="s">
        <v>18</v>
      </c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3"/>
      <c r="O19" s="24"/>
      <c r="P19" s="25"/>
    </row>
    <row r="20" spans="1:16" ht="15">
      <c r="A20" s="4"/>
      <c r="B20" s="54" t="s">
        <v>15</v>
      </c>
      <c r="C20" s="108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02"/>
      <c r="O20" s="103"/>
      <c r="P20" s="104"/>
    </row>
    <row r="21" spans="1:16" ht="15">
      <c r="A21" s="4"/>
      <c r="B21" s="35" t="s">
        <v>21</v>
      </c>
      <c r="C21" s="35"/>
      <c r="D21" s="40"/>
      <c r="E21" s="40"/>
      <c r="F21" s="40"/>
      <c r="G21" s="36"/>
      <c r="H21" s="36"/>
      <c r="I21" s="36"/>
      <c r="J21" s="36"/>
      <c r="K21" s="36"/>
      <c r="L21" s="36"/>
      <c r="M21" s="36">
        <v>4042</v>
      </c>
      <c r="N21" s="36">
        <v>4370</v>
      </c>
      <c r="O21" s="37">
        <v>6435</v>
      </c>
      <c r="P21" s="38">
        <v>8603</v>
      </c>
    </row>
    <row r="22" spans="1:16" ht="15">
      <c r="A22" s="4"/>
      <c r="B22" s="41" t="s">
        <v>16</v>
      </c>
      <c r="C22" s="41"/>
      <c r="D22" s="43"/>
      <c r="E22" s="43"/>
      <c r="F22" s="43"/>
      <c r="G22" s="44"/>
      <c r="H22" s="44"/>
      <c r="I22" s="44"/>
      <c r="J22" s="44"/>
      <c r="K22" s="44"/>
      <c r="L22" s="44"/>
      <c r="M22" s="45">
        <v>0.555735056542811</v>
      </c>
      <c r="N22" s="45">
        <v>0.594277663659241</v>
      </c>
      <c r="O22" s="46">
        <v>0.881173693233791</v>
      </c>
      <c r="P22" s="47">
        <v>1.1609171825998714</v>
      </c>
    </row>
    <row r="23" spans="1:16" ht="15">
      <c r="A23" s="4"/>
      <c r="B23" s="17" t="s">
        <v>17</v>
      </c>
      <c r="C23" s="105"/>
      <c r="D23" s="75"/>
      <c r="E23" s="75"/>
      <c r="F23" s="75"/>
      <c r="G23" s="106"/>
      <c r="H23" s="106"/>
      <c r="I23" s="106"/>
      <c r="J23" s="106"/>
      <c r="K23" s="106"/>
      <c r="L23" s="106"/>
      <c r="M23" s="106"/>
      <c r="N23" s="106"/>
      <c r="O23" s="76"/>
      <c r="P23" s="107"/>
    </row>
    <row r="24" spans="1:16" ht="15">
      <c r="A24" s="4"/>
      <c r="B24" s="48" t="s">
        <v>21</v>
      </c>
      <c r="C24" s="48"/>
      <c r="D24" s="40"/>
      <c r="E24" s="40"/>
      <c r="F24" s="40"/>
      <c r="G24" s="36"/>
      <c r="H24" s="36"/>
      <c r="I24" s="36"/>
      <c r="J24" s="36"/>
      <c r="K24" s="36"/>
      <c r="L24" s="36"/>
      <c r="M24" s="36">
        <v>1267</v>
      </c>
      <c r="N24" s="36">
        <v>1418</v>
      </c>
      <c r="O24" s="37">
        <v>2001</v>
      </c>
      <c r="P24" s="38">
        <v>2801</v>
      </c>
    </row>
    <row r="25" spans="1:16" ht="15.75" thickBot="1">
      <c r="A25" s="4"/>
      <c r="B25" s="49" t="s">
        <v>16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1">
        <v>0.3265085234959863</v>
      </c>
      <c r="N25" s="51">
        <v>0.36588638427875486</v>
      </c>
      <c r="O25" s="52">
        <v>0.5000012493784343</v>
      </c>
      <c r="P25" s="53">
        <v>0.7010614786615508</v>
      </c>
    </row>
    <row r="26" spans="1:16" ht="15.75">
      <c r="A26" s="4"/>
      <c r="B26" s="9" t="s">
        <v>23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6" ht="15.75" thickBot="1">
      <c r="A27" s="4"/>
      <c r="B27" s="12" t="s">
        <v>0</v>
      </c>
      <c r="C27" s="13" t="s">
        <v>24</v>
      </c>
      <c r="D27" s="13" t="s">
        <v>1</v>
      </c>
      <c r="E27" s="13" t="s">
        <v>2</v>
      </c>
      <c r="F27" s="13" t="s">
        <v>3</v>
      </c>
      <c r="G27" s="13" t="s">
        <v>4</v>
      </c>
      <c r="H27" s="13" t="s">
        <v>5</v>
      </c>
      <c r="I27" s="13" t="s">
        <v>6</v>
      </c>
      <c r="J27" s="13" t="s">
        <v>7</v>
      </c>
      <c r="K27" s="13" t="s">
        <v>8</v>
      </c>
      <c r="L27" s="13" t="s">
        <v>9</v>
      </c>
      <c r="M27" s="13" t="s">
        <v>10</v>
      </c>
      <c r="N27" s="13" t="s">
        <v>11</v>
      </c>
      <c r="O27" s="13" t="s">
        <v>12</v>
      </c>
      <c r="P27" s="29" t="s">
        <v>13</v>
      </c>
    </row>
    <row r="28" spans="1:16" ht="15.75" thickTop="1">
      <c r="A28" s="4"/>
      <c r="B28" s="282" t="s">
        <v>14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1"/>
    </row>
    <row r="29" spans="1:16" ht="15">
      <c r="A29" s="4"/>
      <c r="B29" s="66" t="s">
        <v>25</v>
      </c>
      <c r="C29" s="137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  <c r="O29" s="80"/>
      <c r="P29" s="82"/>
    </row>
    <row r="30" spans="1:16" ht="15">
      <c r="A30" s="4"/>
      <c r="B30" s="20" t="s">
        <v>15</v>
      </c>
      <c r="C30" s="138"/>
      <c r="D30" s="139"/>
      <c r="E30" s="139"/>
      <c r="F30" s="139"/>
      <c r="G30" s="139"/>
      <c r="H30" s="139"/>
      <c r="I30" s="139"/>
      <c r="J30" s="139"/>
      <c r="K30" s="139"/>
      <c r="L30" s="140"/>
      <c r="M30" s="140"/>
      <c r="N30" s="140"/>
      <c r="O30" s="141"/>
      <c r="P30" s="136"/>
    </row>
    <row r="31" spans="1:16" ht="15">
      <c r="A31" s="4"/>
      <c r="B31" s="35" t="s">
        <v>27</v>
      </c>
      <c r="C31" s="36">
        <v>5157</v>
      </c>
      <c r="D31" s="36">
        <v>7470</v>
      </c>
      <c r="E31" s="36">
        <v>5145</v>
      </c>
      <c r="F31" s="36">
        <v>13719</v>
      </c>
      <c r="G31" s="36">
        <v>7863</v>
      </c>
      <c r="H31" s="36">
        <v>7562</v>
      </c>
      <c r="I31" s="36">
        <v>5037</v>
      </c>
      <c r="J31" s="36">
        <v>5686</v>
      </c>
      <c r="K31" s="36">
        <v>5793</v>
      </c>
      <c r="L31" s="36">
        <v>4007</v>
      </c>
      <c r="M31" s="36">
        <v>6078</v>
      </c>
      <c r="N31" s="36">
        <v>7732</v>
      </c>
      <c r="O31" s="36">
        <v>7969</v>
      </c>
      <c r="P31" s="65">
        <v>6839</v>
      </c>
    </row>
    <row r="32" spans="1:16" ht="15">
      <c r="A32" s="4"/>
      <c r="B32" s="41" t="s">
        <v>28</v>
      </c>
      <c r="C32" s="45">
        <v>0.7938389355138633</v>
      </c>
      <c r="D32" s="45">
        <v>1.1432375661436394</v>
      </c>
      <c r="E32" s="45">
        <v>0.798702825886665</v>
      </c>
      <c r="F32" s="45">
        <v>2.149181622217766</v>
      </c>
      <c r="G32" s="45">
        <v>1.235462147375566</v>
      </c>
      <c r="H32" s="45">
        <v>1.228341187114925</v>
      </c>
      <c r="I32" s="45">
        <v>0.8533426398562006</v>
      </c>
      <c r="J32" s="45">
        <v>1.0036927986895154</v>
      </c>
      <c r="K32" s="45">
        <v>1.0128596281110946</v>
      </c>
      <c r="L32" s="45">
        <v>0.674357177057046</v>
      </c>
      <c r="M32" s="45">
        <v>1.0015010982238925</v>
      </c>
      <c r="N32" s="45">
        <v>1.2825265707093954</v>
      </c>
      <c r="O32" s="46">
        <v>1.358399635956175</v>
      </c>
      <c r="P32" s="47">
        <v>1.1802754723949462</v>
      </c>
    </row>
    <row r="33" spans="1:16" ht="15">
      <c r="A33" s="4"/>
      <c r="B33" s="55" t="s">
        <v>17</v>
      </c>
      <c r="C33" s="112"/>
      <c r="D33" s="75"/>
      <c r="E33" s="75"/>
      <c r="F33" s="106"/>
      <c r="G33" s="106"/>
      <c r="H33" s="106"/>
      <c r="I33" s="106"/>
      <c r="J33" s="106"/>
      <c r="K33" s="106"/>
      <c r="L33" s="106"/>
      <c r="M33" s="106"/>
      <c r="N33" s="127"/>
      <c r="O33" s="127"/>
      <c r="P33" s="77"/>
    </row>
    <row r="34" spans="1:16" ht="15">
      <c r="A34" s="4"/>
      <c r="B34" s="35" t="s">
        <v>27</v>
      </c>
      <c r="C34" s="36">
        <v>11507</v>
      </c>
      <c r="D34" s="36">
        <v>10522</v>
      </c>
      <c r="E34" s="36">
        <v>9582</v>
      </c>
      <c r="F34" s="36">
        <v>8518</v>
      </c>
      <c r="G34" s="36">
        <v>3447</v>
      </c>
      <c r="H34" s="36">
        <v>2475</v>
      </c>
      <c r="I34" s="36">
        <v>3079</v>
      </c>
      <c r="J34" s="36">
        <v>3830</v>
      </c>
      <c r="K34" s="36">
        <v>4643</v>
      </c>
      <c r="L34" s="36">
        <v>3332</v>
      </c>
      <c r="M34" s="36">
        <v>2366</v>
      </c>
      <c r="N34" s="36">
        <v>3930</v>
      </c>
      <c r="O34" s="36">
        <v>2725</v>
      </c>
      <c r="P34" s="65">
        <v>2463</v>
      </c>
    </row>
    <row r="35" spans="1:16" ht="15.75" thickBot="1">
      <c r="A35" s="4"/>
      <c r="B35" s="69" t="s">
        <v>28</v>
      </c>
      <c r="C35" s="61">
        <v>3.232820985382491</v>
      </c>
      <c r="D35" s="61">
        <v>2.97020619531604</v>
      </c>
      <c r="E35" s="61">
        <v>2.697498437579177</v>
      </c>
      <c r="F35" s="61">
        <v>2.371763814869884</v>
      </c>
      <c r="G35" s="61">
        <v>0.9975069560700484</v>
      </c>
      <c r="H35" s="61">
        <v>0.7232274353040186</v>
      </c>
      <c r="I35" s="61">
        <v>0.9295823974108157</v>
      </c>
      <c r="J35" s="61">
        <v>1.1706237621341418</v>
      </c>
      <c r="K35" s="61">
        <v>1.3889387466944274</v>
      </c>
      <c r="L35" s="61">
        <v>0.9631282590849704</v>
      </c>
      <c r="M35" s="61">
        <v>0.6668526864354948</v>
      </c>
      <c r="N35" s="61">
        <v>1.0935454384825039</v>
      </c>
      <c r="O35" s="62">
        <v>0.7413392531653146</v>
      </c>
      <c r="P35" s="63">
        <v>0.6891303192159078</v>
      </c>
    </row>
    <row r="36" spans="1:16" ht="15">
      <c r="A36" s="4"/>
      <c r="B36" s="67" t="s">
        <v>26</v>
      </c>
      <c r="C36" s="113"/>
      <c r="D36" s="72"/>
      <c r="E36" s="72"/>
      <c r="F36" s="72"/>
      <c r="G36" s="72"/>
      <c r="H36" s="72"/>
      <c r="I36" s="72"/>
      <c r="J36" s="72"/>
      <c r="K36" s="72"/>
      <c r="L36" s="131"/>
      <c r="M36" s="131"/>
      <c r="N36" s="132"/>
      <c r="O36" s="132"/>
      <c r="P36" s="74"/>
    </row>
    <row r="37" spans="1:16" ht="15">
      <c r="A37" s="4"/>
      <c r="B37" s="26" t="s">
        <v>15</v>
      </c>
      <c r="C37" s="133"/>
      <c r="D37" s="101"/>
      <c r="E37" s="101"/>
      <c r="F37" s="101"/>
      <c r="G37" s="101"/>
      <c r="H37" s="101"/>
      <c r="I37" s="101"/>
      <c r="J37" s="101"/>
      <c r="K37" s="101"/>
      <c r="L37" s="134"/>
      <c r="M37" s="134"/>
      <c r="N37" s="135"/>
      <c r="O37" s="135"/>
      <c r="P37" s="136"/>
    </row>
    <row r="38" spans="1:16" ht="15">
      <c r="A38" s="4"/>
      <c r="B38" s="35" t="s">
        <v>27</v>
      </c>
      <c r="C38" s="36">
        <v>268</v>
      </c>
      <c r="D38" s="36">
        <v>385</v>
      </c>
      <c r="E38" s="36">
        <v>301</v>
      </c>
      <c r="F38" s="36">
        <v>1163</v>
      </c>
      <c r="G38" s="36">
        <v>838</v>
      </c>
      <c r="H38" s="36">
        <v>987</v>
      </c>
      <c r="I38" s="36">
        <v>644</v>
      </c>
      <c r="J38" s="36">
        <v>661</v>
      </c>
      <c r="K38" s="36">
        <v>957</v>
      </c>
      <c r="L38" s="36">
        <v>642</v>
      </c>
      <c r="M38" s="36">
        <v>510</v>
      </c>
      <c r="N38" s="36">
        <v>842</v>
      </c>
      <c r="O38" s="37">
        <v>939</v>
      </c>
      <c r="P38" s="38">
        <v>830</v>
      </c>
    </row>
    <row r="39" spans="1:16" ht="15">
      <c r="A39" s="4"/>
      <c r="B39" s="18" t="s">
        <v>28</v>
      </c>
      <c r="C39" s="30">
        <v>0.29930757203484476</v>
      </c>
      <c r="D39" s="30">
        <v>0.4267535692116698</v>
      </c>
      <c r="E39" s="30">
        <v>0.3061011760997015</v>
      </c>
      <c r="F39" s="30">
        <v>1.1655759227893645</v>
      </c>
      <c r="G39" s="30">
        <v>0.9325098759249987</v>
      </c>
      <c r="H39" s="30">
        <v>1.160098261615675</v>
      </c>
      <c r="I39" s="30">
        <v>0.8116811504698046</v>
      </c>
      <c r="J39" s="30">
        <v>0.8727167103465121</v>
      </c>
      <c r="K39" s="30">
        <v>1.254349920374339</v>
      </c>
      <c r="L39" s="30">
        <v>0.8443702076729841</v>
      </c>
      <c r="M39" s="30">
        <v>0.6985487991124321</v>
      </c>
      <c r="N39" s="30">
        <v>1.169509417189844</v>
      </c>
      <c r="O39" s="31">
        <v>1.3674932147967085</v>
      </c>
      <c r="P39" s="32">
        <v>1.2485521308121605</v>
      </c>
    </row>
    <row r="40" spans="1:16" ht="15">
      <c r="A40" s="4"/>
      <c r="B40" s="55" t="s">
        <v>17</v>
      </c>
      <c r="C40" s="112"/>
      <c r="D40" s="75"/>
      <c r="E40" s="75"/>
      <c r="F40" s="75"/>
      <c r="G40" s="75"/>
      <c r="H40" s="75"/>
      <c r="I40" s="75"/>
      <c r="J40" s="75"/>
      <c r="K40" s="75"/>
      <c r="L40" s="128"/>
      <c r="M40" s="128"/>
      <c r="N40" s="129"/>
      <c r="O40" s="130"/>
      <c r="P40" s="77"/>
    </row>
    <row r="41" spans="1:16" ht="15">
      <c r="A41" s="4"/>
      <c r="B41" s="35" t="s">
        <v>27</v>
      </c>
      <c r="C41" s="36"/>
      <c r="D41" s="36"/>
      <c r="E41" s="36"/>
      <c r="F41" s="36"/>
      <c r="G41" s="36">
        <v>94</v>
      </c>
      <c r="H41" s="36">
        <v>43</v>
      </c>
      <c r="I41" s="36">
        <v>60</v>
      </c>
      <c r="J41" s="36">
        <v>127</v>
      </c>
      <c r="K41" s="36">
        <v>160</v>
      </c>
      <c r="L41" s="36">
        <v>115</v>
      </c>
      <c r="M41" s="36">
        <v>68</v>
      </c>
      <c r="N41" s="36">
        <v>55</v>
      </c>
      <c r="O41" s="37">
        <v>80</v>
      </c>
      <c r="P41" s="38">
        <v>87</v>
      </c>
    </row>
    <row r="42" spans="1:16" ht="15.75" thickBot="1">
      <c r="A42" s="4"/>
      <c r="B42" s="69" t="s">
        <v>28</v>
      </c>
      <c r="C42" s="50"/>
      <c r="D42" s="50"/>
      <c r="E42" s="50"/>
      <c r="F42" s="50"/>
      <c r="G42" s="61">
        <v>1.304921218851947</v>
      </c>
      <c r="H42" s="61">
        <v>0.6000558191459671</v>
      </c>
      <c r="I42" s="61">
        <v>0.8392782207301721</v>
      </c>
      <c r="J42" s="61">
        <v>1.7737430167597767</v>
      </c>
      <c r="K42" s="61">
        <v>2.2259321090706736</v>
      </c>
      <c r="L42" s="61">
        <v>1.5448683503492746</v>
      </c>
      <c r="M42" s="61">
        <v>0.9025749933634192</v>
      </c>
      <c r="N42" s="61">
        <v>0.710135571336346</v>
      </c>
      <c r="O42" s="62">
        <v>0.9115770282588879</v>
      </c>
      <c r="P42" s="63">
        <v>0.9908883826879271</v>
      </c>
    </row>
    <row r="43" spans="1:16" ht="15">
      <c r="A43" s="4"/>
      <c r="B43" s="279" t="s">
        <v>20</v>
      </c>
      <c r="C43" s="279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1"/>
    </row>
    <row r="44" spans="1:16" ht="15">
      <c r="A44" s="4"/>
      <c r="B44" s="66" t="s">
        <v>25</v>
      </c>
      <c r="C44" s="114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26"/>
      <c r="P44" s="82"/>
    </row>
    <row r="45" spans="1:16" ht="15">
      <c r="A45" s="4"/>
      <c r="B45" s="70" t="s">
        <v>15</v>
      </c>
      <c r="C45" s="112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  <c r="P45" s="77"/>
    </row>
    <row r="46" spans="1:16" ht="15">
      <c r="A46" s="4"/>
      <c r="B46" s="35" t="s">
        <v>27</v>
      </c>
      <c r="C46" s="36"/>
      <c r="D46" s="36"/>
      <c r="E46" s="36"/>
      <c r="F46" s="40">
        <v>10</v>
      </c>
      <c r="G46" s="40">
        <v>5</v>
      </c>
      <c r="H46" s="40">
        <v>61</v>
      </c>
      <c r="I46" s="40">
        <v>153</v>
      </c>
      <c r="J46" s="40">
        <v>153</v>
      </c>
      <c r="K46" s="40">
        <v>325</v>
      </c>
      <c r="L46" s="40">
        <v>741</v>
      </c>
      <c r="M46" s="37">
        <v>1305</v>
      </c>
      <c r="N46" s="37">
        <v>2161</v>
      </c>
      <c r="O46" s="37">
        <v>2754</v>
      </c>
      <c r="P46" s="38">
        <v>3309</v>
      </c>
    </row>
    <row r="47" spans="1:16" ht="15">
      <c r="A47" s="4"/>
      <c r="B47" s="41" t="s">
        <v>28</v>
      </c>
      <c r="C47" s="44"/>
      <c r="D47" s="44"/>
      <c r="E47" s="44"/>
      <c r="F47" s="45">
        <v>1.1554015020219528</v>
      </c>
      <c r="G47" s="45">
        <v>0.02677232812165346</v>
      </c>
      <c r="H47" s="45">
        <v>0.11777425956674517</v>
      </c>
      <c r="I47" s="45">
        <v>0.1669330685680307</v>
      </c>
      <c r="J47" s="45">
        <v>0.1242331848760307</v>
      </c>
      <c r="K47" s="45">
        <v>0.25495795155014433</v>
      </c>
      <c r="L47" s="45">
        <v>0.6160138665469554</v>
      </c>
      <c r="M47" s="45">
        <v>1.0835630542362749</v>
      </c>
      <c r="N47" s="45">
        <v>1.6312634932137626</v>
      </c>
      <c r="O47" s="46">
        <v>1.9174295435733133</v>
      </c>
      <c r="P47" s="47">
        <v>2.047509142323233</v>
      </c>
    </row>
    <row r="48" spans="1:16" ht="15">
      <c r="A48" s="4"/>
      <c r="B48" s="55" t="s">
        <v>17</v>
      </c>
      <c r="C48" s="112"/>
      <c r="D48" s="75"/>
      <c r="E48" s="75"/>
      <c r="F48" s="106"/>
      <c r="G48" s="106"/>
      <c r="H48" s="106"/>
      <c r="I48" s="106"/>
      <c r="J48" s="106"/>
      <c r="K48" s="106"/>
      <c r="L48" s="106"/>
      <c r="M48" s="106"/>
      <c r="N48" s="127"/>
      <c r="O48" s="76"/>
      <c r="P48" s="77"/>
    </row>
    <row r="49" spans="1:16" ht="15">
      <c r="A49" s="4"/>
      <c r="B49" s="35" t="s">
        <v>27</v>
      </c>
      <c r="C49" s="36"/>
      <c r="D49" s="36"/>
      <c r="E49" s="36"/>
      <c r="F49" s="36"/>
      <c r="G49" s="40">
        <v>0</v>
      </c>
      <c r="H49" s="40">
        <v>15</v>
      </c>
      <c r="I49" s="40">
        <v>60</v>
      </c>
      <c r="J49" s="40">
        <v>11</v>
      </c>
      <c r="K49" s="40">
        <v>62</v>
      </c>
      <c r="L49" s="40">
        <v>78</v>
      </c>
      <c r="M49" s="40">
        <v>358</v>
      </c>
      <c r="N49" s="40">
        <v>473</v>
      </c>
      <c r="O49" s="37">
        <v>404</v>
      </c>
      <c r="P49" s="38">
        <v>955</v>
      </c>
    </row>
    <row r="50" spans="1:16" ht="15.75" thickBot="1">
      <c r="A50" s="4"/>
      <c r="B50" s="69" t="s">
        <v>28</v>
      </c>
      <c r="C50" s="50"/>
      <c r="D50" s="50"/>
      <c r="E50" s="50"/>
      <c r="F50" s="50"/>
      <c r="G50" s="61">
        <v>0</v>
      </c>
      <c r="H50" s="61">
        <v>0.07954183900731784</v>
      </c>
      <c r="I50" s="61">
        <v>0.18918791089249398</v>
      </c>
      <c r="J50" s="61">
        <v>0.030826572505499743</v>
      </c>
      <c r="K50" s="61">
        <v>0.19952692808985148</v>
      </c>
      <c r="L50" s="61">
        <v>0.27743197581362267</v>
      </c>
      <c r="M50" s="61">
        <v>1.2669875424688561</v>
      </c>
      <c r="N50" s="61">
        <v>1.664496604145406</v>
      </c>
      <c r="O50" s="62">
        <v>1.2384660188222312</v>
      </c>
      <c r="P50" s="63">
        <v>2.2667932589603605</v>
      </c>
    </row>
    <row r="51" spans="1:16" ht="15">
      <c r="A51" s="4"/>
      <c r="B51" s="67" t="s">
        <v>26</v>
      </c>
      <c r="C51" s="113"/>
      <c r="D51" s="72"/>
      <c r="E51" s="72"/>
      <c r="F51" s="121"/>
      <c r="G51" s="121"/>
      <c r="H51" s="121"/>
      <c r="I51" s="121"/>
      <c r="J51" s="121"/>
      <c r="K51" s="121"/>
      <c r="L51" s="121"/>
      <c r="M51" s="121"/>
      <c r="N51" s="122"/>
      <c r="O51" s="123"/>
      <c r="P51" s="74"/>
    </row>
    <row r="52" spans="1:16" ht="15">
      <c r="A52" s="4"/>
      <c r="B52" s="55" t="s">
        <v>15</v>
      </c>
      <c r="C52" s="112"/>
      <c r="D52" s="75"/>
      <c r="E52" s="75"/>
      <c r="F52" s="106"/>
      <c r="G52" s="106"/>
      <c r="H52" s="106"/>
      <c r="I52" s="106"/>
      <c r="J52" s="106"/>
      <c r="K52" s="106"/>
      <c r="L52" s="106"/>
      <c r="M52" s="106"/>
      <c r="N52" s="124"/>
      <c r="O52" s="125"/>
      <c r="P52" s="77"/>
    </row>
    <row r="53" spans="1:16" ht="15">
      <c r="A53" s="4"/>
      <c r="B53" s="35" t="s">
        <v>27</v>
      </c>
      <c r="C53" s="36"/>
      <c r="D53" s="36"/>
      <c r="E53" s="36"/>
      <c r="F53" s="40">
        <v>0</v>
      </c>
      <c r="G53" s="40">
        <v>0</v>
      </c>
      <c r="H53" s="40">
        <v>43</v>
      </c>
      <c r="I53" s="40">
        <v>2</v>
      </c>
      <c r="J53" s="40">
        <v>7</v>
      </c>
      <c r="K53" s="40">
        <v>45</v>
      </c>
      <c r="L53" s="40">
        <v>71</v>
      </c>
      <c r="M53" s="40">
        <v>104</v>
      </c>
      <c r="N53" s="40">
        <v>156</v>
      </c>
      <c r="O53" s="37">
        <v>159</v>
      </c>
      <c r="P53" s="38">
        <v>294</v>
      </c>
    </row>
    <row r="54" spans="1:16" ht="15">
      <c r="A54" s="4"/>
      <c r="B54" s="41" t="s">
        <v>28</v>
      </c>
      <c r="C54" s="44"/>
      <c r="D54" s="44"/>
      <c r="E54" s="44"/>
      <c r="F54" s="45">
        <v>0</v>
      </c>
      <c r="G54" s="45">
        <v>0</v>
      </c>
      <c r="H54" s="45">
        <v>0.7751239296980622</v>
      </c>
      <c r="I54" s="45">
        <v>0.022674451561702853</v>
      </c>
      <c r="J54" s="45">
        <v>0.06774084288963082</v>
      </c>
      <c r="K54" s="45">
        <v>0.38843331894691413</v>
      </c>
      <c r="L54" s="45">
        <v>0.48590199835751435</v>
      </c>
      <c r="M54" s="45">
        <v>0.5848282067142776</v>
      </c>
      <c r="N54" s="45">
        <v>0.7676598676278817</v>
      </c>
      <c r="O54" s="46">
        <v>0.7422202919934356</v>
      </c>
      <c r="P54" s="47">
        <v>1.2737197816480375</v>
      </c>
    </row>
    <row r="55" spans="1:16" ht="15">
      <c r="A55" s="4"/>
      <c r="B55" s="55" t="s">
        <v>17</v>
      </c>
      <c r="C55" s="112"/>
      <c r="D55" s="75"/>
      <c r="E55" s="75"/>
      <c r="F55" s="106"/>
      <c r="G55" s="106"/>
      <c r="H55" s="106"/>
      <c r="I55" s="106"/>
      <c r="J55" s="106"/>
      <c r="K55" s="106"/>
      <c r="L55" s="106"/>
      <c r="M55" s="106"/>
      <c r="N55" s="124"/>
      <c r="O55" s="125"/>
      <c r="P55" s="77"/>
    </row>
    <row r="56" spans="1:16" ht="15">
      <c r="A56" s="4"/>
      <c r="B56" s="35" t="s">
        <v>27</v>
      </c>
      <c r="C56" s="40"/>
      <c r="D56" s="40"/>
      <c r="E56" s="40"/>
      <c r="F56" s="36"/>
      <c r="G56" s="36"/>
      <c r="H56" s="36">
        <v>0</v>
      </c>
      <c r="I56" s="36">
        <v>0</v>
      </c>
      <c r="J56" s="36">
        <v>1</v>
      </c>
      <c r="K56" s="36">
        <v>4</v>
      </c>
      <c r="L56" s="36">
        <v>1</v>
      </c>
      <c r="M56" s="36">
        <v>2</v>
      </c>
      <c r="N56" s="36">
        <v>1</v>
      </c>
      <c r="O56" s="37">
        <v>4</v>
      </c>
      <c r="P56" s="38">
        <v>3</v>
      </c>
    </row>
    <row r="57" spans="1:16" ht="15.75" thickBot="1">
      <c r="A57" s="4"/>
      <c r="B57" s="69" t="s">
        <v>28</v>
      </c>
      <c r="C57" s="61"/>
      <c r="D57" s="61"/>
      <c r="E57" s="61"/>
      <c r="F57" s="61"/>
      <c r="G57" s="61"/>
      <c r="H57" s="61">
        <v>0</v>
      </c>
      <c r="I57" s="61">
        <v>0</v>
      </c>
      <c r="J57" s="61">
        <v>0.5494505494505494</v>
      </c>
      <c r="K57" s="61">
        <v>2.318840579710145</v>
      </c>
      <c r="L57" s="61">
        <v>0.684931506849315</v>
      </c>
      <c r="M57" s="61">
        <v>1.4705882352941175</v>
      </c>
      <c r="N57" s="61">
        <v>0.7194244604316548</v>
      </c>
      <c r="O57" s="62">
        <v>2.9850746268656714</v>
      </c>
      <c r="P57" s="63">
        <v>2.727272727272727</v>
      </c>
    </row>
    <row r="58" spans="1:16" ht="15">
      <c r="A58" s="4"/>
      <c r="B58" s="33" t="s">
        <v>18</v>
      </c>
      <c r="C58" s="33"/>
      <c r="D58" s="2"/>
      <c r="E58" s="2"/>
      <c r="F58" s="2"/>
      <c r="G58" s="2"/>
      <c r="H58" s="2"/>
      <c r="I58" s="2"/>
      <c r="J58" s="2"/>
      <c r="K58" s="2"/>
      <c r="L58" s="2"/>
      <c r="M58" s="6"/>
      <c r="N58" s="6"/>
      <c r="O58" s="7"/>
      <c r="P58" s="34"/>
    </row>
    <row r="59" spans="1:16" ht="15">
      <c r="A59" s="4"/>
      <c r="B59" s="66" t="s">
        <v>25</v>
      </c>
      <c r="C59" s="114"/>
      <c r="D59" s="81"/>
      <c r="E59" s="81"/>
      <c r="F59" s="81"/>
      <c r="G59" s="81"/>
      <c r="H59" s="81"/>
      <c r="I59" s="81"/>
      <c r="J59" s="81"/>
      <c r="K59" s="81"/>
      <c r="L59" s="115"/>
      <c r="M59" s="115"/>
      <c r="N59" s="116"/>
      <c r="O59" s="117"/>
      <c r="P59" s="82"/>
    </row>
    <row r="60" spans="1:16" ht="15">
      <c r="A60" s="4"/>
      <c r="B60" s="70" t="s">
        <v>15</v>
      </c>
      <c r="C60" s="112"/>
      <c r="D60" s="75"/>
      <c r="E60" s="75"/>
      <c r="F60" s="75"/>
      <c r="G60" s="75"/>
      <c r="H60" s="75"/>
      <c r="I60" s="75"/>
      <c r="J60" s="75"/>
      <c r="K60" s="75"/>
      <c r="L60" s="118"/>
      <c r="M60" s="118"/>
      <c r="N60" s="119"/>
      <c r="O60" s="120"/>
      <c r="P60" s="77"/>
    </row>
    <row r="61" spans="1:16" ht="15">
      <c r="A61" s="4"/>
      <c r="B61" s="35" t="s">
        <v>27</v>
      </c>
      <c r="C61" s="36">
        <v>5157</v>
      </c>
      <c r="D61" s="36">
        <v>7470</v>
      </c>
      <c r="E61" s="36">
        <v>5145</v>
      </c>
      <c r="F61" s="36">
        <v>13729</v>
      </c>
      <c r="G61" s="36">
        <v>7868</v>
      </c>
      <c r="H61" s="36">
        <v>7623</v>
      </c>
      <c r="I61" s="36">
        <v>5190</v>
      </c>
      <c r="J61" s="36">
        <v>5839</v>
      </c>
      <c r="K61" s="36">
        <v>6118</v>
      </c>
      <c r="L61" s="36">
        <v>4748</v>
      </c>
      <c r="M61" s="36">
        <v>7383</v>
      </c>
      <c r="N61" s="36">
        <v>9893</v>
      </c>
      <c r="O61" s="37">
        <v>10723</v>
      </c>
      <c r="P61" s="38">
        <v>10148</v>
      </c>
    </row>
    <row r="62" spans="1:16" ht="15">
      <c r="A62" s="4"/>
      <c r="B62" s="41" t="s">
        <v>28</v>
      </c>
      <c r="C62" s="45">
        <v>0.7938389355138633</v>
      </c>
      <c r="D62" s="45">
        <v>1.1432375661436394</v>
      </c>
      <c r="E62" s="45">
        <v>0.798702825886665</v>
      </c>
      <c r="F62" s="45">
        <v>2.147836011023128</v>
      </c>
      <c r="G62" s="45">
        <v>1.2010050097844969</v>
      </c>
      <c r="H62" s="45">
        <v>1.1421576486205858</v>
      </c>
      <c r="I62" s="45">
        <v>0.7610857863929886</v>
      </c>
      <c r="J62" s="45">
        <v>0.8466447767643206</v>
      </c>
      <c r="K62" s="45">
        <v>0.8747285238991903</v>
      </c>
      <c r="L62" s="45">
        <v>0.6645345948480373</v>
      </c>
      <c r="M62" s="45">
        <v>1.015089540439281</v>
      </c>
      <c r="N62" s="45">
        <v>1.3453521571123273</v>
      </c>
      <c r="O62" s="46">
        <v>1.4683489529985922</v>
      </c>
      <c r="P62" s="47">
        <v>1.369404576197082</v>
      </c>
    </row>
    <row r="63" spans="1:16" ht="15">
      <c r="A63" s="4"/>
      <c r="B63" s="55" t="s">
        <v>17</v>
      </c>
      <c r="C63" s="112"/>
      <c r="D63" s="75"/>
      <c r="E63" s="75"/>
      <c r="F63" s="106"/>
      <c r="G63" s="106"/>
      <c r="H63" s="106"/>
      <c r="I63" s="106"/>
      <c r="J63" s="106"/>
      <c r="K63" s="106"/>
      <c r="L63" s="106"/>
      <c r="M63" s="106"/>
      <c r="N63" s="75"/>
      <c r="O63" s="76"/>
      <c r="P63" s="77"/>
    </row>
    <row r="64" spans="1:16" ht="15">
      <c r="A64" s="4"/>
      <c r="B64" s="35" t="s">
        <v>27</v>
      </c>
      <c r="C64" s="36">
        <v>11507</v>
      </c>
      <c r="D64" s="36">
        <v>10522</v>
      </c>
      <c r="E64" s="36">
        <v>9582</v>
      </c>
      <c r="F64" s="36">
        <v>8518</v>
      </c>
      <c r="G64" s="36">
        <v>3447</v>
      </c>
      <c r="H64" s="36">
        <v>2490</v>
      </c>
      <c r="I64" s="36">
        <v>3139</v>
      </c>
      <c r="J64" s="36">
        <v>3841</v>
      </c>
      <c r="K64" s="36">
        <v>4705</v>
      </c>
      <c r="L64" s="36">
        <v>3410</v>
      </c>
      <c r="M64" s="36">
        <v>2724</v>
      </c>
      <c r="N64" s="36">
        <v>4403</v>
      </c>
      <c r="O64" s="37">
        <v>3129</v>
      </c>
      <c r="P64" s="38">
        <v>3418</v>
      </c>
    </row>
    <row r="65" spans="1:16" ht="15.75" thickBot="1">
      <c r="A65" s="4"/>
      <c r="B65" s="69" t="s">
        <v>28</v>
      </c>
      <c r="C65" s="61">
        <v>3.232820985382491</v>
      </c>
      <c r="D65" s="61">
        <v>2.97020619531604</v>
      </c>
      <c r="E65" s="61">
        <v>2.697498437579177</v>
      </c>
      <c r="F65" s="61">
        <v>2.371763814869884</v>
      </c>
      <c r="G65" s="61">
        <v>0.9806501536977794</v>
      </c>
      <c r="H65" s="61">
        <v>0.6896093321590588</v>
      </c>
      <c r="I65" s="61">
        <v>0.8648848220841823</v>
      </c>
      <c r="J65" s="61">
        <v>1.0585364307672804</v>
      </c>
      <c r="K65" s="61">
        <v>1.2877797773413713</v>
      </c>
      <c r="L65" s="61">
        <v>0.911591649713557</v>
      </c>
      <c r="M65" s="61">
        <v>0.7111213213699267</v>
      </c>
      <c r="N65" s="61">
        <v>1.1353834530045888</v>
      </c>
      <c r="O65" s="62">
        <v>0.7818610241404902</v>
      </c>
      <c r="P65" s="63">
        <v>0.8554902299411569</v>
      </c>
    </row>
    <row r="66" spans="1:16" ht="15">
      <c r="A66" s="4"/>
      <c r="B66" s="67" t="s">
        <v>26</v>
      </c>
      <c r="C66" s="113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  <c r="P66" s="74"/>
    </row>
    <row r="67" spans="1:16" ht="15">
      <c r="A67" s="4"/>
      <c r="B67" s="55" t="s">
        <v>15</v>
      </c>
      <c r="C67" s="112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6"/>
      <c r="P67" s="77"/>
    </row>
    <row r="68" spans="1:16" ht="15">
      <c r="A68" s="4"/>
      <c r="B68" s="35" t="s">
        <v>27</v>
      </c>
      <c r="C68" s="36">
        <v>268</v>
      </c>
      <c r="D68" s="36">
        <v>385</v>
      </c>
      <c r="E68" s="36">
        <v>301</v>
      </c>
      <c r="F68" s="36">
        <v>1163</v>
      </c>
      <c r="G68" s="36">
        <v>838</v>
      </c>
      <c r="H68" s="36">
        <v>1030</v>
      </c>
      <c r="I68" s="36">
        <v>646</v>
      </c>
      <c r="J68" s="36">
        <v>668</v>
      </c>
      <c r="K68" s="36">
        <v>1002</v>
      </c>
      <c r="L68" s="36">
        <v>713</v>
      </c>
      <c r="M68" s="36">
        <v>614</v>
      </c>
      <c r="N68" s="36">
        <v>998</v>
      </c>
      <c r="O68" s="37">
        <v>1098</v>
      </c>
      <c r="P68" s="38">
        <v>1124</v>
      </c>
    </row>
    <row r="69" spans="1:16" ht="15">
      <c r="A69" s="4"/>
      <c r="B69" s="41" t="s">
        <v>28</v>
      </c>
      <c r="C69" s="45">
        <v>0.29930757203484476</v>
      </c>
      <c r="D69" s="45">
        <v>0.4267535692116698</v>
      </c>
      <c r="E69" s="45">
        <v>0.3061011760997015</v>
      </c>
      <c r="F69" s="45">
        <v>1.1638903761377453</v>
      </c>
      <c r="G69" s="45">
        <v>0.9137548454631199</v>
      </c>
      <c r="H69" s="45">
        <v>1.1365329125586887</v>
      </c>
      <c r="I69" s="45">
        <v>0.732741997686078</v>
      </c>
      <c r="J69" s="45">
        <v>0.77607639937728</v>
      </c>
      <c r="K69" s="45">
        <v>1.1401976570189862</v>
      </c>
      <c r="L69" s="45">
        <v>0.7865850295107286</v>
      </c>
      <c r="M69" s="45">
        <v>0.6762822101431317</v>
      </c>
      <c r="N69" s="45">
        <v>1.0810518049123947</v>
      </c>
      <c r="O69" s="46">
        <v>1.2188082763520114</v>
      </c>
      <c r="P69" s="47">
        <v>1.2550385779207003</v>
      </c>
    </row>
    <row r="70" spans="1:16" ht="15">
      <c r="A70" s="4"/>
      <c r="B70" s="55" t="s">
        <v>17</v>
      </c>
      <c r="C70" s="112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6"/>
      <c r="P70" s="77"/>
    </row>
    <row r="71" spans="1:16" ht="15">
      <c r="A71" s="4"/>
      <c r="B71" s="35" t="s">
        <v>27</v>
      </c>
      <c r="C71" s="40"/>
      <c r="D71" s="40"/>
      <c r="E71" s="40"/>
      <c r="F71" s="40"/>
      <c r="G71" s="36">
        <v>94</v>
      </c>
      <c r="H71" s="36">
        <v>43</v>
      </c>
      <c r="I71" s="36">
        <v>60</v>
      </c>
      <c r="J71" s="36">
        <v>128</v>
      </c>
      <c r="K71" s="36">
        <v>164</v>
      </c>
      <c r="L71" s="36">
        <v>116</v>
      </c>
      <c r="M71" s="36">
        <v>70</v>
      </c>
      <c r="N71" s="36">
        <v>56</v>
      </c>
      <c r="O71" s="37">
        <v>84</v>
      </c>
      <c r="P71" s="38">
        <v>90</v>
      </c>
    </row>
    <row r="72" spans="1:16" ht="15.75" thickBot="1">
      <c r="A72" s="4"/>
      <c r="B72" s="69" t="s">
        <v>28</v>
      </c>
      <c r="C72" s="50"/>
      <c r="D72" s="50"/>
      <c r="E72" s="50"/>
      <c r="F72" s="50"/>
      <c r="G72" s="51">
        <v>1.304921218851947</v>
      </c>
      <c r="H72" s="51">
        <v>0.5973466694450232</v>
      </c>
      <c r="I72" s="51">
        <v>0.825707011628707</v>
      </c>
      <c r="J72" s="51">
        <v>1.7433941705257423</v>
      </c>
      <c r="K72" s="51">
        <v>2.228109503430473</v>
      </c>
      <c r="L72" s="51">
        <v>1.52832674571805</v>
      </c>
      <c r="M72" s="51">
        <v>0.9126466753585397</v>
      </c>
      <c r="N72" s="51">
        <v>0.7102993404363267</v>
      </c>
      <c r="O72" s="52">
        <v>0.9427609427609428</v>
      </c>
      <c r="P72" s="53">
        <v>1.012373453318335</v>
      </c>
    </row>
    <row r="73" spans="1:16" ht="15" customHeight="1">
      <c r="A73" s="4"/>
      <c r="B73" s="9" t="s">
        <v>29</v>
      </c>
      <c r="C73" s="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/>
    </row>
    <row r="74" spans="1:16" ht="15">
      <c r="A74" s="4"/>
      <c r="B74" s="12" t="s">
        <v>0</v>
      </c>
      <c r="C74" s="13" t="s">
        <v>24</v>
      </c>
      <c r="D74" s="13" t="s">
        <v>1</v>
      </c>
      <c r="E74" s="13" t="s">
        <v>2</v>
      </c>
      <c r="F74" s="13" t="s">
        <v>3</v>
      </c>
      <c r="G74" s="13" t="s">
        <v>4</v>
      </c>
      <c r="H74" s="13" t="s">
        <v>5</v>
      </c>
      <c r="I74" s="13" t="s">
        <v>6</v>
      </c>
      <c r="J74" s="13" t="s">
        <v>7</v>
      </c>
      <c r="K74" s="13" t="s">
        <v>8</v>
      </c>
      <c r="L74" s="13" t="s">
        <v>9</v>
      </c>
      <c r="M74" s="13" t="s">
        <v>10</v>
      </c>
      <c r="N74" s="13" t="s">
        <v>11</v>
      </c>
      <c r="O74" s="13" t="s">
        <v>12</v>
      </c>
      <c r="P74" s="14" t="s">
        <v>13</v>
      </c>
    </row>
    <row r="75" spans="1:16" ht="15">
      <c r="A75" s="4"/>
      <c r="B75" s="279" t="s">
        <v>14</v>
      </c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1"/>
    </row>
    <row r="76" spans="1:16" ht="15">
      <c r="A76" s="4"/>
      <c r="B76" s="66" t="s">
        <v>25</v>
      </c>
      <c r="C76" s="137"/>
      <c r="D76" s="78"/>
      <c r="E76" s="78"/>
      <c r="F76" s="78"/>
      <c r="G76" s="78"/>
      <c r="H76" s="78"/>
      <c r="I76" s="78"/>
      <c r="J76" s="78"/>
      <c r="K76" s="78"/>
      <c r="L76" s="79"/>
      <c r="M76" s="79"/>
      <c r="N76" s="79"/>
      <c r="O76" s="80"/>
      <c r="P76" s="82"/>
    </row>
    <row r="77" spans="1:16" ht="15">
      <c r="A77" s="4"/>
      <c r="B77" s="20" t="s">
        <v>15</v>
      </c>
      <c r="C77" s="138"/>
      <c r="D77" s="139"/>
      <c r="E77" s="139"/>
      <c r="F77" s="139"/>
      <c r="G77" s="139"/>
      <c r="H77" s="139"/>
      <c r="I77" s="139"/>
      <c r="J77" s="139"/>
      <c r="K77" s="139"/>
      <c r="L77" s="140"/>
      <c r="M77" s="140"/>
      <c r="N77" s="140"/>
      <c r="O77" s="141"/>
      <c r="P77" s="136"/>
    </row>
    <row r="78" spans="1:16" ht="15">
      <c r="A78" s="4"/>
      <c r="B78" s="35" t="s">
        <v>34</v>
      </c>
      <c r="C78" s="36">
        <v>2873</v>
      </c>
      <c r="D78" s="36">
        <v>4189</v>
      </c>
      <c r="E78" s="36">
        <v>3093</v>
      </c>
      <c r="F78" s="36">
        <v>6419</v>
      </c>
      <c r="G78" s="36">
        <v>3577</v>
      </c>
      <c r="H78" s="36">
        <v>2677</v>
      </c>
      <c r="I78" s="36">
        <v>1976</v>
      </c>
      <c r="J78" s="36">
        <v>2220</v>
      </c>
      <c r="K78" s="36">
        <v>2432</v>
      </c>
      <c r="L78" s="36">
        <v>1059</v>
      </c>
      <c r="M78" s="36">
        <v>2485</v>
      </c>
      <c r="N78" s="36">
        <v>3525</v>
      </c>
      <c r="O78" s="36">
        <v>3621</v>
      </c>
      <c r="P78" s="65">
        <v>2643</v>
      </c>
    </row>
    <row r="79" spans="1:16" ht="15">
      <c r="A79" s="4"/>
      <c r="B79" s="41" t="s">
        <v>35</v>
      </c>
      <c r="C79" s="45">
        <v>0.44225310485385483</v>
      </c>
      <c r="D79" s="45">
        <v>0.6411006913755964</v>
      </c>
      <c r="E79" s="45">
        <v>0.4801531273989222</v>
      </c>
      <c r="F79" s="45">
        <v>1.0055832664928814</v>
      </c>
      <c r="G79" s="45">
        <v>0.5620307899227267</v>
      </c>
      <c r="H79" s="45">
        <v>0.4348412269117501</v>
      </c>
      <c r="I79" s="45">
        <v>0.3347637594512314</v>
      </c>
      <c r="J79" s="45">
        <v>0.39187443072295536</v>
      </c>
      <c r="K79" s="45">
        <v>0.4252157113009118</v>
      </c>
      <c r="L79" s="45">
        <v>0.17822417032777932</v>
      </c>
      <c r="M79" s="45">
        <v>0.40946532232418115</v>
      </c>
      <c r="N79" s="45">
        <v>0.5847007451824391</v>
      </c>
      <c r="O79" s="46">
        <v>0.6172374302669481</v>
      </c>
      <c r="P79" s="47">
        <v>0.4561292694165584</v>
      </c>
    </row>
    <row r="80" spans="1:16" ht="15">
      <c r="A80" s="4"/>
      <c r="B80" s="55" t="s">
        <v>17</v>
      </c>
      <c r="C80" s="112"/>
      <c r="D80" s="75"/>
      <c r="E80" s="75"/>
      <c r="F80" s="106"/>
      <c r="G80" s="106"/>
      <c r="H80" s="106"/>
      <c r="I80" s="106"/>
      <c r="J80" s="106"/>
      <c r="K80" s="106"/>
      <c r="L80" s="106"/>
      <c r="M80" s="106"/>
      <c r="N80" s="127"/>
      <c r="O80" s="127"/>
      <c r="P80" s="77"/>
    </row>
    <row r="81" spans="1:16" ht="15">
      <c r="A81" s="4"/>
      <c r="B81" s="35" t="s">
        <v>34</v>
      </c>
      <c r="C81" s="36" t="s">
        <v>30</v>
      </c>
      <c r="D81" s="36" t="s">
        <v>30</v>
      </c>
      <c r="E81" s="36" t="s">
        <v>30</v>
      </c>
      <c r="F81" s="36" t="s">
        <v>30</v>
      </c>
      <c r="G81" s="36">
        <v>2117</v>
      </c>
      <c r="H81" s="36">
        <v>1449</v>
      </c>
      <c r="I81" s="36">
        <v>1604</v>
      </c>
      <c r="J81" s="36">
        <v>2187</v>
      </c>
      <c r="K81" s="36">
        <v>2350</v>
      </c>
      <c r="L81" s="36">
        <v>1889</v>
      </c>
      <c r="M81" s="36">
        <v>1332</v>
      </c>
      <c r="N81" s="36">
        <v>995</v>
      </c>
      <c r="O81" s="36">
        <v>1043</v>
      </c>
      <c r="P81" s="65">
        <v>694</v>
      </c>
    </row>
    <row r="82" spans="1:16" ht="15.75" thickBot="1">
      <c r="A82" s="4"/>
      <c r="B82" s="69" t="s">
        <v>35</v>
      </c>
      <c r="C82" s="61" t="s">
        <v>30</v>
      </c>
      <c r="D82" s="61" t="s">
        <v>30</v>
      </c>
      <c r="E82" s="61" t="s">
        <v>30</v>
      </c>
      <c r="F82" s="61" t="s">
        <v>30</v>
      </c>
      <c r="G82" s="61">
        <v>0.6126261172034501</v>
      </c>
      <c r="H82" s="61">
        <v>0.42341678939617083</v>
      </c>
      <c r="I82" s="61">
        <v>0.4842644252831921</v>
      </c>
      <c r="J82" s="61">
        <v>0.6684475633909577</v>
      </c>
      <c r="K82" s="61">
        <v>0.702995058094315</v>
      </c>
      <c r="L82" s="61">
        <v>0.5460231937009331</v>
      </c>
      <c r="M82" s="61">
        <v>0.37542171527137747</v>
      </c>
      <c r="N82" s="61">
        <v>0.2768645575801759</v>
      </c>
      <c r="O82" s="62">
        <v>0.28374929946841215</v>
      </c>
      <c r="P82" s="63">
        <v>0.19417638714406824</v>
      </c>
    </row>
    <row r="83" spans="1:16" ht="15">
      <c r="A83" s="4"/>
      <c r="B83" s="67" t="s">
        <v>26</v>
      </c>
      <c r="C83" s="113"/>
      <c r="D83" s="72"/>
      <c r="E83" s="72"/>
      <c r="F83" s="72"/>
      <c r="G83" s="72"/>
      <c r="H83" s="72"/>
      <c r="I83" s="72"/>
      <c r="J83" s="72"/>
      <c r="K83" s="72"/>
      <c r="L83" s="131"/>
      <c r="M83" s="131"/>
      <c r="N83" s="132"/>
      <c r="O83" s="132"/>
      <c r="P83" s="74"/>
    </row>
    <row r="84" spans="1:16" ht="15">
      <c r="A84" s="4"/>
      <c r="B84" s="26" t="s">
        <v>15</v>
      </c>
      <c r="C84" s="133"/>
      <c r="D84" s="101"/>
      <c r="E84" s="101"/>
      <c r="F84" s="101"/>
      <c r="G84" s="101"/>
      <c r="H84" s="101"/>
      <c r="I84" s="101"/>
      <c r="J84" s="101"/>
      <c r="K84" s="101"/>
      <c r="L84" s="134"/>
      <c r="M84" s="134"/>
      <c r="N84" s="135"/>
      <c r="O84" s="135"/>
      <c r="P84" s="136"/>
    </row>
    <row r="85" spans="1:16" ht="15">
      <c r="A85" s="4"/>
      <c r="B85" s="35" t="s">
        <v>27</v>
      </c>
      <c r="C85" s="36">
        <v>149</v>
      </c>
      <c r="D85" s="36">
        <v>216</v>
      </c>
      <c r="E85" s="36">
        <v>173</v>
      </c>
      <c r="F85" s="36">
        <v>554</v>
      </c>
      <c r="G85" s="36">
        <v>310</v>
      </c>
      <c r="H85" s="36">
        <v>245</v>
      </c>
      <c r="I85" s="36">
        <v>172</v>
      </c>
      <c r="J85" s="36">
        <v>163</v>
      </c>
      <c r="K85" s="36">
        <v>164</v>
      </c>
      <c r="L85" s="36">
        <v>84</v>
      </c>
      <c r="M85" s="36">
        <v>160</v>
      </c>
      <c r="N85" s="36">
        <v>259</v>
      </c>
      <c r="O85" s="37">
        <v>217</v>
      </c>
      <c r="P85" s="38">
        <v>156</v>
      </c>
    </row>
    <row r="86" spans="1:16" ht="15">
      <c r="A86" s="4"/>
      <c r="B86" s="18" t="s">
        <v>28</v>
      </c>
      <c r="C86" s="30">
        <v>0.16640607549698458</v>
      </c>
      <c r="D86" s="30">
        <v>0.23942537909018358</v>
      </c>
      <c r="E86" s="30">
        <v>0.17593190520016067</v>
      </c>
      <c r="F86" s="30">
        <v>0.5552270517844436</v>
      </c>
      <c r="G86" s="30">
        <v>0.3449618872753575</v>
      </c>
      <c r="H86" s="30">
        <v>0.2879676535925434</v>
      </c>
      <c r="I86" s="30">
        <v>0.2167844066472149</v>
      </c>
      <c r="J86" s="30">
        <v>0.2152085079977027</v>
      </c>
      <c r="K86" s="30">
        <v>0.21495651718013747</v>
      </c>
      <c r="L86" s="30">
        <v>0.11047834492917548</v>
      </c>
      <c r="M86" s="30">
        <v>0.21915256442742967</v>
      </c>
      <c r="N86" s="30">
        <v>0.35974220790043887</v>
      </c>
      <c r="O86" s="31">
        <v>0.3160234585845429</v>
      </c>
      <c r="P86" s="32">
        <v>0.2346676294056591</v>
      </c>
    </row>
    <row r="87" spans="1:16" ht="15">
      <c r="A87" s="4"/>
      <c r="B87" s="55" t="s">
        <v>17</v>
      </c>
      <c r="C87" s="112"/>
      <c r="D87" s="75"/>
      <c r="E87" s="75"/>
      <c r="F87" s="75"/>
      <c r="G87" s="75"/>
      <c r="H87" s="75"/>
      <c r="I87" s="75"/>
      <c r="J87" s="75"/>
      <c r="K87" s="75"/>
      <c r="L87" s="128"/>
      <c r="M87" s="128"/>
      <c r="N87" s="129"/>
      <c r="O87" s="130"/>
      <c r="P87" s="77"/>
    </row>
    <row r="88" spans="1:16" ht="15">
      <c r="A88" s="4"/>
      <c r="B88" s="35" t="s">
        <v>27</v>
      </c>
      <c r="C88" s="36"/>
      <c r="D88" s="36"/>
      <c r="E88" s="36"/>
      <c r="F88" s="36"/>
      <c r="G88" s="36">
        <v>67</v>
      </c>
      <c r="H88" s="36">
        <v>27</v>
      </c>
      <c r="I88" s="36">
        <v>35</v>
      </c>
      <c r="J88" s="36">
        <v>54</v>
      </c>
      <c r="K88" s="36">
        <v>78</v>
      </c>
      <c r="L88" s="36">
        <v>63</v>
      </c>
      <c r="M88" s="36">
        <v>38</v>
      </c>
      <c r="N88" s="36">
        <v>4</v>
      </c>
      <c r="O88" s="37">
        <v>29</v>
      </c>
      <c r="P88" s="38">
        <v>18</v>
      </c>
    </row>
    <row r="89" spans="1:16" ht="15.75" thickBot="1">
      <c r="A89" s="4"/>
      <c r="B89" s="69" t="s">
        <v>28</v>
      </c>
      <c r="C89" s="50"/>
      <c r="D89" s="50"/>
      <c r="E89" s="50"/>
      <c r="F89" s="50"/>
      <c r="G89" s="61">
        <v>0.9301034219476644</v>
      </c>
      <c r="H89" s="61">
        <v>0.37677923527770024</v>
      </c>
      <c r="I89" s="61">
        <v>0.4895789620926004</v>
      </c>
      <c r="J89" s="61">
        <v>0.7541899441340782</v>
      </c>
      <c r="K89" s="61">
        <v>1.0851419031719534</v>
      </c>
      <c r="L89" s="61">
        <v>0.84631918323482</v>
      </c>
      <c r="M89" s="61">
        <v>0.504380143350146</v>
      </c>
      <c r="N89" s="61">
        <v>0.051646223369916075</v>
      </c>
      <c r="O89" s="62">
        <v>0.3304466727438468</v>
      </c>
      <c r="P89" s="63">
        <v>0.2050113895216401</v>
      </c>
    </row>
    <row r="90" spans="1:16" ht="15">
      <c r="A90" s="4"/>
      <c r="B90" s="279" t="s">
        <v>20</v>
      </c>
      <c r="C90" s="279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1"/>
    </row>
    <row r="91" spans="1:16" ht="15">
      <c r="A91" s="4"/>
      <c r="B91" s="66" t="s">
        <v>25</v>
      </c>
      <c r="C91" s="114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126"/>
      <c r="P91" s="82"/>
    </row>
    <row r="92" spans="1:16" ht="15">
      <c r="A92" s="4"/>
      <c r="B92" s="20" t="s">
        <v>15</v>
      </c>
      <c r="C92" s="112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6"/>
      <c r="P92" s="77"/>
    </row>
    <row r="93" spans="1:16" ht="15">
      <c r="A93" s="4"/>
      <c r="B93" s="35" t="s">
        <v>34</v>
      </c>
      <c r="C93" s="36"/>
      <c r="D93" s="36"/>
      <c r="E93" s="36"/>
      <c r="F93" s="40">
        <v>0</v>
      </c>
      <c r="G93" s="40">
        <v>4</v>
      </c>
      <c r="H93" s="40">
        <v>41</v>
      </c>
      <c r="I93" s="40">
        <v>41</v>
      </c>
      <c r="J93" s="40">
        <v>47</v>
      </c>
      <c r="K93" s="40">
        <v>130</v>
      </c>
      <c r="L93" s="40">
        <v>341</v>
      </c>
      <c r="M93" s="37">
        <v>640</v>
      </c>
      <c r="N93" s="37">
        <v>1052</v>
      </c>
      <c r="O93" s="37">
        <v>980</v>
      </c>
      <c r="P93" s="38">
        <v>1300</v>
      </c>
    </row>
    <row r="94" spans="1:16" ht="15">
      <c r="A94" s="4"/>
      <c r="B94" s="41" t="s">
        <v>35</v>
      </c>
      <c r="C94" s="44"/>
      <c r="D94" s="44"/>
      <c r="E94" s="44"/>
      <c r="F94" s="45">
        <v>0</v>
      </c>
      <c r="G94" s="45">
        <v>0.02141786249732277</v>
      </c>
      <c r="H94" s="45">
        <v>0.0791597482333861</v>
      </c>
      <c r="I94" s="45">
        <v>0.04473369811300169</v>
      </c>
      <c r="J94" s="45">
        <v>0.038163135223355835</v>
      </c>
      <c r="K94" s="45">
        <v>0.10198318062005773</v>
      </c>
      <c r="L94" s="45">
        <v>0.2834827644973169</v>
      </c>
      <c r="M94" s="45">
        <v>0.5314025706599356</v>
      </c>
      <c r="N94" s="45">
        <v>0.794118091097121</v>
      </c>
      <c r="O94" s="46">
        <v>0.68230971412558</v>
      </c>
      <c r="P94" s="47">
        <v>0.8044006905470544</v>
      </c>
    </row>
    <row r="95" spans="1:16" ht="15">
      <c r="A95" s="4"/>
      <c r="B95" s="55" t="s">
        <v>17</v>
      </c>
      <c r="C95" s="112"/>
      <c r="D95" s="75"/>
      <c r="E95" s="75"/>
      <c r="F95" s="106"/>
      <c r="G95" s="106"/>
      <c r="H95" s="106"/>
      <c r="I95" s="106"/>
      <c r="J95" s="106"/>
      <c r="K95" s="106"/>
      <c r="L95" s="106"/>
      <c r="M95" s="106"/>
      <c r="N95" s="127"/>
      <c r="O95" s="76"/>
      <c r="P95" s="77"/>
    </row>
    <row r="96" spans="1:16" ht="15">
      <c r="A96" s="4"/>
      <c r="B96" s="35" t="s">
        <v>34</v>
      </c>
      <c r="C96" s="36"/>
      <c r="D96" s="36"/>
      <c r="E96" s="36"/>
      <c r="F96" s="36"/>
      <c r="G96" s="40">
        <v>0</v>
      </c>
      <c r="H96" s="40">
        <v>10</v>
      </c>
      <c r="I96" s="40">
        <v>14</v>
      </c>
      <c r="J96" s="40">
        <v>4</v>
      </c>
      <c r="K96" s="40">
        <v>32</v>
      </c>
      <c r="L96" s="40">
        <v>40</v>
      </c>
      <c r="M96" s="40">
        <v>128</v>
      </c>
      <c r="N96" s="40">
        <v>178</v>
      </c>
      <c r="O96" s="37">
        <v>133</v>
      </c>
      <c r="P96" s="38">
        <v>222</v>
      </c>
    </row>
    <row r="97" spans="1:16" ht="15.75" thickBot="1">
      <c r="A97" s="4"/>
      <c r="B97" s="69" t="s">
        <v>35</v>
      </c>
      <c r="C97" s="50"/>
      <c r="D97" s="50"/>
      <c r="E97" s="50"/>
      <c r="F97" s="50"/>
      <c r="G97" s="61">
        <v>0</v>
      </c>
      <c r="H97" s="61">
        <v>0.05302789267154523</v>
      </c>
      <c r="I97" s="61">
        <v>0.04414384587491526</v>
      </c>
      <c r="J97" s="61">
        <v>0.011209662729272634</v>
      </c>
      <c r="K97" s="61">
        <v>0.10298164030443947</v>
      </c>
      <c r="L97" s="61">
        <v>0.14227280810955006</v>
      </c>
      <c r="M97" s="61">
        <v>0.45300113250283125</v>
      </c>
      <c r="N97" s="61">
        <v>0.6263856142449942</v>
      </c>
      <c r="O97" s="62">
        <v>0.40771282302811074</v>
      </c>
      <c r="P97" s="63">
        <v>0.5269404225017802</v>
      </c>
    </row>
    <row r="98" spans="1:16" ht="15">
      <c r="A98" s="4"/>
      <c r="B98" s="67" t="s">
        <v>26</v>
      </c>
      <c r="C98" s="113"/>
      <c r="D98" s="72"/>
      <c r="E98" s="72"/>
      <c r="F98" s="121"/>
      <c r="G98" s="121"/>
      <c r="H98" s="121"/>
      <c r="I98" s="121"/>
      <c r="J98" s="121"/>
      <c r="K98" s="121"/>
      <c r="L98" s="121"/>
      <c r="M98" s="121"/>
      <c r="N98" s="122"/>
      <c r="O98" s="123"/>
      <c r="P98" s="74"/>
    </row>
    <row r="99" spans="1:16" ht="15">
      <c r="A99" s="4"/>
      <c r="B99" s="26" t="s">
        <v>15</v>
      </c>
      <c r="C99" s="112"/>
      <c r="D99" s="75"/>
      <c r="E99" s="75"/>
      <c r="F99" s="106"/>
      <c r="G99" s="106"/>
      <c r="H99" s="106"/>
      <c r="I99" s="106"/>
      <c r="J99" s="106"/>
      <c r="K99" s="106"/>
      <c r="L99" s="106"/>
      <c r="M99" s="106"/>
      <c r="N99" s="124"/>
      <c r="O99" s="125"/>
      <c r="P99" s="77"/>
    </row>
    <row r="100" spans="1:16" ht="15">
      <c r="A100" s="4"/>
      <c r="B100" s="35" t="s">
        <v>27</v>
      </c>
      <c r="C100" s="36"/>
      <c r="D100" s="36"/>
      <c r="E100" s="36"/>
      <c r="F100" s="40">
        <v>0</v>
      </c>
      <c r="G100" s="40">
        <v>0</v>
      </c>
      <c r="H100" s="40">
        <v>42</v>
      </c>
      <c r="I100" s="40">
        <v>1</v>
      </c>
      <c r="J100" s="40">
        <v>4</v>
      </c>
      <c r="K100" s="40">
        <v>21</v>
      </c>
      <c r="L100" s="40">
        <v>20</v>
      </c>
      <c r="M100" s="40">
        <v>36</v>
      </c>
      <c r="N100" s="40">
        <v>50</v>
      </c>
      <c r="O100" s="37">
        <v>33</v>
      </c>
      <c r="P100" s="38">
        <v>85</v>
      </c>
    </row>
    <row r="101" spans="1:16" ht="15">
      <c r="A101" s="4"/>
      <c r="B101" s="18" t="s">
        <v>28</v>
      </c>
      <c r="C101" s="44"/>
      <c r="D101" s="44"/>
      <c r="E101" s="44"/>
      <c r="F101" s="45">
        <v>0</v>
      </c>
      <c r="G101" s="45">
        <v>0</v>
      </c>
      <c r="H101" s="45">
        <v>0.7570977917981072</v>
      </c>
      <c r="I101" s="45">
        <v>0.011337225780851426</v>
      </c>
      <c r="J101" s="45">
        <v>0.03870905307978904</v>
      </c>
      <c r="K101" s="45">
        <v>0.1812688821752266</v>
      </c>
      <c r="L101" s="45">
        <v>0.13687380235422938</v>
      </c>
      <c r="M101" s="45">
        <v>0.2024405330934038</v>
      </c>
      <c r="N101" s="45">
        <v>0.24604482936791083</v>
      </c>
      <c r="O101" s="46">
        <v>0.15404572097976965</v>
      </c>
      <c r="P101" s="47">
        <v>0.36825231782341217</v>
      </c>
    </row>
    <row r="102" spans="1:16" ht="15">
      <c r="A102" s="4"/>
      <c r="B102" s="55" t="s">
        <v>17</v>
      </c>
      <c r="C102" s="112"/>
      <c r="D102" s="75"/>
      <c r="E102" s="75"/>
      <c r="F102" s="106"/>
      <c r="G102" s="106"/>
      <c r="H102" s="106"/>
      <c r="I102" s="106"/>
      <c r="J102" s="106"/>
      <c r="K102" s="106"/>
      <c r="L102" s="106"/>
      <c r="M102" s="106"/>
      <c r="N102" s="124"/>
      <c r="O102" s="125"/>
      <c r="P102" s="77"/>
    </row>
    <row r="103" spans="1:16" ht="15">
      <c r="A103" s="4"/>
      <c r="B103" s="35" t="s">
        <v>27</v>
      </c>
      <c r="C103" s="40"/>
      <c r="D103" s="40"/>
      <c r="E103" s="40"/>
      <c r="F103" s="36"/>
      <c r="G103" s="36">
        <v>0</v>
      </c>
      <c r="H103" s="36">
        <v>0</v>
      </c>
      <c r="I103" s="36">
        <v>0</v>
      </c>
      <c r="J103" s="36">
        <v>0</v>
      </c>
      <c r="K103" s="36">
        <v>2</v>
      </c>
      <c r="L103" s="36">
        <v>0</v>
      </c>
      <c r="M103" s="36">
        <v>0</v>
      </c>
      <c r="N103" s="36">
        <v>0</v>
      </c>
      <c r="O103" s="37">
        <v>1</v>
      </c>
      <c r="P103" s="38">
        <v>2</v>
      </c>
    </row>
    <row r="104" spans="1:16" ht="15.75" thickBot="1">
      <c r="A104" s="4"/>
      <c r="B104" s="69" t="s">
        <v>28</v>
      </c>
      <c r="C104" s="61"/>
      <c r="D104" s="61"/>
      <c r="E104" s="61"/>
      <c r="F104" s="61"/>
      <c r="G104" s="61">
        <v>0</v>
      </c>
      <c r="H104" s="61">
        <v>0</v>
      </c>
      <c r="I104" s="61">
        <v>0</v>
      </c>
      <c r="J104" s="61">
        <v>0</v>
      </c>
      <c r="K104" s="61">
        <v>1.1594202898550725</v>
      </c>
      <c r="L104" s="61">
        <v>0</v>
      </c>
      <c r="M104" s="61">
        <v>0</v>
      </c>
      <c r="N104" s="61">
        <v>0</v>
      </c>
      <c r="O104" s="62">
        <v>0.7462686567164178</v>
      </c>
      <c r="P104" s="63">
        <v>1.8181818181818181</v>
      </c>
    </row>
    <row r="105" spans="1:16" ht="15">
      <c r="A105" s="4"/>
      <c r="B105" s="33" t="s">
        <v>18</v>
      </c>
      <c r="C105" s="33"/>
      <c r="D105" s="2"/>
      <c r="E105" s="2"/>
      <c r="F105" s="2"/>
      <c r="G105" s="2"/>
      <c r="H105" s="2"/>
      <c r="I105" s="2"/>
      <c r="J105" s="2"/>
      <c r="K105" s="2"/>
      <c r="L105" s="2"/>
      <c r="M105" s="6"/>
      <c r="N105" s="6"/>
      <c r="O105" s="7"/>
      <c r="P105" s="34"/>
    </row>
    <row r="106" spans="1:16" ht="15">
      <c r="A106" s="4"/>
      <c r="B106" s="66" t="s">
        <v>25</v>
      </c>
      <c r="C106" s="114"/>
      <c r="D106" s="81"/>
      <c r="E106" s="81"/>
      <c r="F106" s="81"/>
      <c r="G106" s="81"/>
      <c r="H106" s="81"/>
      <c r="I106" s="81"/>
      <c r="J106" s="81"/>
      <c r="K106" s="81"/>
      <c r="L106" s="115"/>
      <c r="M106" s="115"/>
      <c r="N106" s="116"/>
      <c r="O106" s="117"/>
      <c r="P106" s="82"/>
    </row>
    <row r="107" spans="1:16" ht="15">
      <c r="A107" s="4"/>
      <c r="B107" s="20" t="s">
        <v>15</v>
      </c>
      <c r="C107" s="112"/>
      <c r="D107" s="75"/>
      <c r="E107" s="75"/>
      <c r="F107" s="75"/>
      <c r="G107" s="75"/>
      <c r="H107" s="75"/>
      <c r="I107" s="75"/>
      <c r="J107" s="75"/>
      <c r="K107" s="75"/>
      <c r="L107" s="118"/>
      <c r="M107" s="118"/>
      <c r="N107" s="119"/>
      <c r="O107" s="120"/>
      <c r="P107" s="77"/>
    </row>
    <row r="108" spans="1:16" ht="15">
      <c r="A108" s="4"/>
      <c r="B108" s="35" t="s">
        <v>34</v>
      </c>
      <c r="C108" s="36">
        <v>2873</v>
      </c>
      <c r="D108" s="36">
        <v>4189</v>
      </c>
      <c r="E108" s="36">
        <v>3093</v>
      </c>
      <c r="F108" s="36">
        <v>6419</v>
      </c>
      <c r="G108" s="36">
        <v>3581</v>
      </c>
      <c r="H108" s="36">
        <v>2718</v>
      </c>
      <c r="I108" s="36">
        <v>2017</v>
      </c>
      <c r="J108" s="36">
        <v>2267</v>
      </c>
      <c r="K108" s="36">
        <v>2562</v>
      </c>
      <c r="L108" s="36">
        <v>1400</v>
      </c>
      <c r="M108" s="36">
        <v>3125</v>
      </c>
      <c r="N108" s="36">
        <v>4577</v>
      </c>
      <c r="O108" s="37">
        <v>4601</v>
      </c>
      <c r="P108" s="38">
        <v>3943</v>
      </c>
    </row>
    <row r="109" spans="1:16" ht="15">
      <c r="A109" s="4"/>
      <c r="B109" s="41" t="s">
        <v>35</v>
      </c>
      <c r="C109" s="45">
        <v>0.44225310485385483</v>
      </c>
      <c r="D109" s="45">
        <v>0.641100691375596</v>
      </c>
      <c r="E109" s="45">
        <v>0.4801531273989222</v>
      </c>
      <c r="F109" s="45">
        <v>1.004221673447262</v>
      </c>
      <c r="G109" s="45">
        <v>0.5466190823637879</v>
      </c>
      <c r="H109" s="45">
        <v>0.407239208835203</v>
      </c>
      <c r="I109" s="45">
        <v>0.29578227960590714</v>
      </c>
      <c r="J109" s="45">
        <v>0.3287110308143029</v>
      </c>
      <c r="K109" s="45">
        <v>0.3663050798021781</v>
      </c>
      <c r="L109" s="45">
        <v>0.1959453312525805</v>
      </c>
      <c r="M109" s="45">
        <v>0.4296566184305503</v>
      </c>
      <c r="N109" s="45">
        <v>0.6224272350332564</v>
      </c>
      <c r="O109" s="46">
        <v>0.6300357672989391</v>
      </c>
      <c r="P109" s="47">
        <v>0.5320814193875734</v>
      </c>
    </row>
    <row r="110" spans="1:16" ht="15">
      <c r="A110" s="4"/>
      <c r="B110" s="55" t="s">
        <v>17</v>
      </c>
      <c r="C110" s="56"/>
      <c r="D110" s="56"/>
      <c r="E110" s="56"/>
      <c r="F110" s="57"/>
      <c r="G110" s="57"/>
      <c r="H110" s="57"/>
      <c r="I110" s="57"/>
      <c r="J110" s="57"/>
      <c r="K110" s="57"/>
      <c r="L110" s="57"/>
      <c r="M110" s="57"/>
      <c r="N110" s="56"/>
      <c r="O110" s="58"/>
      <c r="P110" s="68"/>
    </row>
    <row r="111" spans="1:16" ht="15">
      <c r="A111" s="4"/>
      <c r="B111" s="35" t="s">
        <v>34</v>
      </c>
      <c r="C111" s="36">
        <v>0</v>
      </c>
      <c r="D111" s="36">
        <v>0</v>
      </c>
      <c r="E111" s="36">
        <v>0</v>
      </c>
      <c r="F111" s="36">
        <v>0</v>
      </c>
      <c r="G111" s="36">
        <v>2117</v>
      </c>
      <c r="H111" s="36">
        <v>1459</v>
      </c>
      <c r="I111" s="36">
        <v>1618</v>
      </c>
      <c r="J111" s="36">
        <v>2191</v>
      </c>
      <c r="K111" s="36">
        <v>2382</v>
      </c>
      <c r="L111" s="36">
        <v>1929</v>
      </c>
      <c r="M111" s="36">
        <v>1460</v>
      </c>
      <c r="N111" s="36">
        <v>1173</v>
      </c>
      <c r="O111" s="37">
        <v>1176</v>
      </c>
      <c r="P111" s="38">
        <v>916</v>
      </c>
    </row>
    <row r="112" spans="1:16" ht="15.75" thickBot="1">
      <c r="A112" s="4"/>
      <c r="B112" s="69" t="s">
        <v>35</v>
      </c>
      <c r="C112" s="61">
        <v>0</v>
      </c>
      <c r="D112" s="61">
        <v>0</v>
      </c>
      <c r="E112" s="61">
        <v>0</v>
      </c>
      <c r="F112" s="61">
        <v>0</v>
      </c>
      <c r="G112" s="61">
        <v>0.602273390013983</v>
      </c>
      <c r="H112" s="61">
        <v>0.4040722954297457</v>
      </c>
      <c r="I112" s="61">
        <v>0.44580555658878845</v>
      </c>
      <c r="J112" s="61">
        <v>0.6038149752176807</v>
      </c>
      <c r="K112" s="61">
        <v>0.6519641720780331</v>
      </c>
      <c r="L112" s="61">
        <v>0.5156775050725664</v>
      </c>
      <c r="M112" s="61">
        <v>0.38114432055803704</v>
      </c>
      <c r="N112" s="61">
        <v>0.30247667280817225</v>
      </c>
      <c r="O112" s="62">
        <v>0.293853807730654</v>
      </c>
      <c r="P112" s="63">
        <v>0.2292653746711819</v>
      </c>
    </row>
    <row r="113" spans="1:16" ht="15">
      <c r="A113" s="4"/>
      <c r="B113" s="67" t="s">
        <v>26</v>
      </c>
      <c r="C113" s="113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3"/>
      <c r="P113" s="74"/>
    </row>
    <row r="114" spans="1:16" ht="15">
      <c r="A114" s="4"/>
      <c r="B114" s="26" t="s">
        <v>15</v>
      </c>
      <c r="C114" s="112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6"/>
      <c r="P114" s="77"/>
    </row>
    <row r="115" spans="1:16" ht="15">
      <c r="A115" s="4"/>
      <c r="B115" s="35" t="s">
        <v>27</v>
      </c>
      <c r="C115" s="36">
        <v>149</v>
      </c>
      <c r="D115" s="36">
        <v>216</v>
      </c>
      <c r="E115" s="36">
        <v>173</v>
      </c>
      <c r="F115" s="36">
        <v>554</v>
      </c>
      <c r="G115" s="36">
        <v>310</v>
      </c>
      <c r="H115" s="36">
        <v>287</v>
      </c>
      <c r="I115" s="36">
        <v>173</v>
      </c>
      <c r="J115" s="36">
        <v>167</v>
      </c>
      <c r="K115" s="36">
        <v>185</v>
      </c>
      <c r="L115" s="36">
        <v>104</v>
      </c>
      <c r="M115" s="36">
        <v>196</v>
      </c>
      <c r="N115" s="36">
        <v>309</v>
      </c>
      <c r="O115" s="37">
        <v>250</v>
      </c>
      <c r="P115" s="38">
        <v>241</v>
      </c>
    </row>
    <row r="116" spans="1:16" ht="15">
      <c r="A116" s="4"/>
      <c r="B116" s="18" t="s">
        <v>28</v>
      </c>
      <c r="C116" s="45">
        <v>0.16640607549698458</v>
      </c>
      <c r="D116" s="45">
        <v>0.23942537909018358</v>
      </c>
      <c r="E116" s="45">
        <v>0.17593190520016067</v>
      </c>
      <c r="F116" s="45">
        <v>0.5544241344628641</v>
      </c>
      <c r="G116" s="45">
        <v>0.33802386884673885</v>
      </c>
      <c r="H116" s="45">
        <v>0.31668441349936277</v>
      </c>
      <c r="I116" s="45">
        <v>0.19622966811097753</v>
      </c>
      <c r="J116" s="45">
        <v>0.19401909984432</v>
      </c>
      <c r="K116" s="45">
        <v>0.21051553547755736</v>
      </c>
      <c r="L116" s="45">
        <v>0.11473330023718903</v>
      </c>
      <c r="M116" s="45">
        <v>0.21588161757012023</v>
      </c>
      <c r="N116" s="45">
        <v>0.3347144365911122</v>
      </c>
      <c r="O116" s="46">
        <v>0.27750643814936504</v>
      </c>
      <c r="P116" s="47">
        <v>0.2690963498922498</v>
      </c>
    </row>
    <row r="117" spans="1:16" ht="15" customHeight="1">
      <c r="A117" s="4"/>
      <c r="B117" s="55" t="s">
        <v>17</v>
      </c>
      <c r="C117" s="112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6"/>
      <c r="P117" s="77"/>
    </row>
    <row r="118" spans="1:16" ht="15">
      <c r="A118" s="4"/>
      <c r="B118" s="35" t="s">
        <v>27</v>
      </c>
      <c r="C118" s="40"/>
      <c r="D118" s="40"/>
      <c r="E118" s="40"/>
      <c r="F118" s="40"/>
      <c r="G118" s="36">
        <v>67</v>
      </c>
      <c r="H118" s="36">
        <v>27</v>
      </c>
      <c r="I118" s="36">
        <v>35</v>
      </c>
      <c r="J118" s="36">
        <v>54</v>
      </c>
      <c r="K118" s="36">
        <v>80</v>
      </c>
      <c r="L118" s="36">
        <v>63</v>
      </c>
      <c r="M118" s="36">
        <v>38</v>
      </c>
      <c r="N118" s="36">
        <v>4</v>
      </c>
      <c r="O118" s="37">
        <v>30</v>
      </c>
      <c r="P118" s="38">
        <v>20</v>
      </c>
    </row>
    <row r="119" spans="1:16" ht="15.75" thickBot="1">
      <c r="A119" s="4"/>
      <c r="B119" s="69" t="s">
        <v>28</v>
      </c>
      <c r="C119" s="50"/>
      <c r="D119" s="50"/>
      <c r="E119" s="50"/>
      <c r="F119" s="50"/>
      <c r="G119" s="51">
        <v>0.9301034219476644</v>
      </c>
      <c r="H119" s="51">
        <v>0.37507814127943323</v>
      </c>
      <c r="I119" s="51">
        <v>0.4816624234500791</v>
      </c>
      <c r="J119" s="51">
        <v>0.7354944156905475</v>
      </c>
      <c r="K119" s="51">
        <v>1.0868826846002309</v>
      </c>
      <c r="L119" s="51">
        <v>0.8300395256916996</v>
      </c>
      <c r="M119" s="51">
        <v>0.4954367666232073</v>
      </c>
      <c r="N119" s="51">
        <v>0.050735667174023336</v>
      </c>
      <c r="O119" s="52">
        <v>0.3367003367003367</v>
      </c>
      <c r="P119" s="53">
        <v>0.22497187851518557</v>
      </c>
    </row>
    <row r="120" spans="1:16" ht="15.75">
      <c r="A120" s="4"/>
      <c r="B120" s="9" t="s">
        <v>66</v>
      </c>
      <c r="C120" s="9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"/>
    </row>
    <row r="121" spans="1:16" ht="15">
      <c r="A121" s="4"/>
      <c r="B121" s="12" t="s">
        <v>0</v>
      </c>
      <c r="C121" s="20" t="s">
        <v>24</v>
      </c>
      <c r="D121" s="28" t="s">
        <v>1</v>
      </c>
      <c r="E121" s="28" t="s">
        <v>2</v>
      </c>
      <c r="F121" s="28" t="s">
        <v>3</v>
      </c>
      <c r="G121" s="28" t="s">
        <v>4</v>
      </c>
      <c r="H121" s="28" t="s">
        <v>5</v>
      </c>
      <c r="I121" s="28" t="s">
        <v>6</v>
      </c>
      <c r="J121" s="28" t="s">
        <v>7</v>
      </c>
      <c r="K121" s="28" t="s">
        <v>8</v>
      </c>
      <c r="L121" s="28" t="s">
        <v>9</v>
      </c>
      <c r="M121" s="28" t="s">
        <v>10</v>
      </c>
      <c r="N121" s="28" t="s">
        <v>11</v>
      </c>
      <c r="O121" s="28" t="s">
        <v>12</v>
      </c>
      <c r="P121" s="29" t="s">
        <v>13</v>
      </c>
    </row>
    <row r="122" spans="1:16" ht="15">
      <c r="A122" s="4"/>
      <c r="B122" s="279" t="s">
        <v>14</v>
      </c>
      <c r="C122" s="279"/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1"/>
    </row>
    <row r="123" spans="1:16" ht="15">
      <c r="A123" s="4"/>
      <c r="B123" s="39" t="s">
        <v>15</v>
      </c>
      <c r="C123" s="111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10"/>
    </row>
    <row r="124" spans="1:16" ht="15">
      <c r="A124" s="4"/>
      <c r="B124" s="35" t="s">
        <v>21</v>
      </c>
      <c r="C124" s="35"/>
      <c r="D124" s="35"/>
      <c r="E124" s="40"/>
      <c r="F124" s="40"/>
      <c r="G124" s="36">
        <v>9722</v>
      </c>
      <c r="H124" s="36">
        <v>12614</v>
      </c>
      <c r="I124" s="36">
        <v>15121</v>
      </c>
      <c r="J124" s="36">
        <v>20322</v>
      </c>
      <c r="K124" s="36">
        <v>16138</v>
      </c>
      <c r="L124" s="36">
        <v>18450</v>
      </c>
      <c r="M124" s="36">
        <v>16938</v>
      </c>
      <c r="N124" s="36">
        <v>16288</v>
      </c>
      <c r="O124" s="37">
        <v>14629</v>
      </c>
      <c r="P124" s="38">
        <v>17618</v>
      </c>
    </row>
    <row r="125" spans="1:16" ht="15">
      <c r="A125" s="4"/>
      <c r="B125" s="41" t="s">
        <v>16</v>
      </c>
      <c r="C125" s="41"/>
      <c r="D125" s="42"/>
      <c r="E125" s="43"/>
      <c r="F125" s="43"/>
      <c r="G125" s="44">
        <v>1.5488364609039074</v>
      </c>
      <c r="H125" s="44">
        <v>2.0899434519026374</v>
      </c>
      <c r="I125" s="44">
        <v>2.620728382587174</v>
      </c>
      <c r="J125" s="44">
        <v>3.654779610782697</v>
      </c>
      <c r="K125" s="44">
        <v>2.7452534740946257</v>
      </c>
      <c r="L125" s="44">
        <v>3.072234988510341</v>
      </c>
      <c r="M125" s="45">
        <v>2.76205975494017</v>
      </c>
      <c r="N125" s="45">
        <v>2.748997058262603</v>
      </c>
      <c r="O125" s="46">
        <v>2.4936664919566924</v>
      </c>
      <c r="P125" s="47">
        <v>3.0405166358611146</v>
      </c>
    </row>
    <row r="126" spans="1:16" ht="15">
      <c r="A126" s="4"/>
      <c r="B126" s="17" t="s">
        <v>17</v>
      </c>
      <c r="C126" s="105"/>
      <c r="D126" s="75"/>
      <c r="E126" s="75"/>
      <c r="F126" s="75"/>
      <c r="G126" s="106"/>
      <c r="H126" s="106"/>
      <c r="I126" s="106"/>
      <c r="J126" s="106"/>
      <c r="K126" s="106"/>
      <c r="L126" s="106"/>
      <c r="M126" s="106"/>
      <c r="N126" s="106"/>
      <c r="O126" s="76"/>
      <c r="P126" s="107"/>
    </row>
    <row r="127" spans="1:16" ht="15">
      <c r="A127" s="4"/>
      <c r="B127" s="48" t="s">
        <v>22</v>
      </c>
      <c r="C127" s="48"/>
      <c r="D127" s="40"/>
      <c r="E127" s="40"/>
      <c r="F127" s="40"/>
      <c r="G127" s="36">
        <v>2224</v>
      </c>
      <c r="H127" s="36">
        <v>3623</v>
      </c>
      <c r="I127" s="36">
        <v>5734</v>
      </c>
      <c r="J127" s="36">
        <v>7008</v>
      </c>
      <c r="K127" s="36">
        <v>9203</v>
      </c>
      <c r="L127" s="36">
        <v>9670</v>
      </c>
      <c r="M127" s="36">
        <v>10801</v>
      </c>
      <c r="N127" s="36">
        <v>9909</v>
      </c>
      <c r="O127" s="37">
        <v>5226</v>
      </c>
      <c r="P127" s="38">
        <v>8331</v>
      </c>
    </row>
    <row r="128" spans="1:16" ht="15.75" thickBot="1">
      <c r="A128" s="4"/>
      <c r="B128" s="49" t="s">
        <v>16</v>
      </c>
      <c r="C128" s="49"/>
      <c r="D128" s="50"/>
      <c r="E128" s="50"/>
      <c r="F128" s="50"/>
      <c r="G128" s="50">
        <v>0.6363958931862145</v>
      </c>
      <c r="H128" s="50">
        <v>1.0816087698976606</v>
      </c>
      <c r="I128" s="50">
        <v>1.7509252360420662</v>
      </c>
      <c r="J128" s="50">
        <v>2.1439847277800212</v>
      </c>
      <c r="K128" s="50">
        <v>2.6932982148083116</v>
      </c>
      <c r="L128" s="50">
        <v>2.761184653866801</v>
      </c>
      <c r="M128" s="51">
        <v>3.0053702106346867</v>
      </c>
      <c r="N128" s="51">
        <v>2.7573023015084606</v>
      </c>
      <c r="O128" s="52">
        <v>1.4217390594649297</v>
      </c>
      <c r="P128" s="53">
        <v>2.330956024923966</v>
      </c>
    </row>
    <row r="129" spans="1:16" ht="15">
      <c r="A129" s="4"/>
      <c r="B129" s="276" t="s">
        <v>20</v>
      </c>
      <c r="C129" s="276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8"/>
    </row>
    <row r="130" spans="1:16" ht="15">
      <c r="A130" s="4"/>
      <c r="B130" s="54" t="s">
        <v>15</v>
      </c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10"/>
    </row>
    <row r="131" spans="1:16" ht="15">
      <c r="A131" s="4"/>
      <c r="B131" s="35" t="s">
        <v>21</v>
      </c>
      <c r="C131" s="35"/>
      <c r="D131" s="40"/>
      <c r="E131" s="40"/>
      <c r="F131" s="40"/>
      <c r="G131" s="36">
        <v>117</v>
      </c>
      <c r="H131" s="36">
        <v>476</v>
      </c>
      <c r="I131" s="36">
        <v>356</v>
      </c>
      <c r="J131" s="36">
        <v>1270</v>
      </c>
      <c r="K131" s="36">
        <v>3529</v>
      </c>
      <c r="L131" s="36">
        <v>3832</v>
      </c>
      <c r="M131" s="36">
        <v>5057</v>
      </c>
      <c r="N131" s="36">
        <v>7126</v>
      </c>
      <c r="O131" s="37">
        <v>6277</v>
      </c>
      <c r="P131" s="38">
        <v>6126</v>
      </c>
    </row>
    <row r="132" spans="1:16" ht="15">
      <c r="A132" s="4"/>
      <c r="B132" s="41" t="s">
        <v>16</v>
      </c>
      <c r="C132" s="41"/>
      <c r="D132" s="43"/>
      <c r="E132" s="43"/>
      <c r="F132" s="43"/>
      <c r="G132" s="44">
        <v>0.32845793211869406</v>
      </c>
      <c r="H132" s="44">
        <v>0.6997015978479766</v>
      </c>
      <c r="I132" s="44">
        <v>0.3088186817953122</v>
      </c>
      <c r="J132" s="44">
        <v>0.9692214938221669</v>
      </c>
      <c r="K132" s="44">
        <v>2.848011879494153</v>
      </c>
      <c r="L132" s="44">
        <v>3.2798671619562803</v>
      </c>
      <c r="M132" s="45">
        <v>4.0769764104548605</v>
      </c>
      <c r="N132" s="45">
        <v>5.057128663686041</v>
      </c>
      <c r="O132" s="46">
        <v>4.370263342414557</v>
      </c>
      <c r="P132" s="47">
        <v>3.790583561762504</v>
      </c>
    </row>
    <row r="133" spans="1:16" ht="15">
      <c r="A133" s="4"/>
      <c r="B133" s="55" t="s">
        <v>17</v>
      </c>
      <c r="C133" s="105"/>
      <c r="D133" s="75"/>
      <c r="E133" s="75"/>
      <c r="F133" s="75"/>
      <c r="G133" s="106"/>
      <c r="H133" s="106"/>
      <c r="I133" s="106"/>
      <c r="J133" s="106"/>
      <c r="K133" s="106"/>
      <c r="L133" s="106"/>
      <c r="M133" s="106"/>
      <c r="N133" s="106"/>
      <c r="O133" s="76"/>
      <c r="P133" s="107"/>
    </row>
    <row r="134" spans="1:16" ht="15">
      <c r="A134" s="4"/>
      <c r="B134" s="48" t="s">
        <v>21</v>
      </c>
      <c r="C134" s="48"/>
      <c r="D134" s="40"/>
      <c r="E134" s="40"/>
      <c r="F134" s="40"/>
      <c r="G134" s="37">
        <v>84</v>
      </c>
      <c r="H134" s="37">
        <v>178</v>
      </c>
      <c r="I134" s="37">
        <v>71</v>
      </c>
      <c r="J134" s="37">
        <v>79</v>
      </c>
      <c r="K134" s="37">
        <v>619</v>
      </c>
      <c r="L134" s="37">
        <v>737</v>
      </c>
      <c r="M134" s="36">
        <v>948</v>
      </c>
      <c r="N134" s="36">
        <v>1301</v>
      </c>
      <c r="O134" s="37">
        <v>789</v>
      </c>
      <c r="P134" s="38">
        <v>986</v>
      </c>
    </row>
    <row r="135" spans="1:16" ht="15.75" thickBot="1">
      <c r="A135" s="4"/>
      <c r="B135" s="49" t="s">
        <v>16</v>
      </c>
      <c r="C135" s="49"/>
      <c r="D135" s="50"/>
      <c r="E135" s="50"/>
      <c r="F135" s="50"/>
      <c r="G135" s="60">
        <v>0.7070707070707071</v>
      </c>
      <c r="H135" s="60">
        <v>0.6889611394952778</v>
      </c>
      <c r="I135" s="60">
        <v>0.18886494826164446</v>
      </c>
      <c r="J135" s="60">
        <v>0.23390773968141174</v>
      </c>
      <c r="K135" s="60">
        <v>2.1816515701547243</v>
      </c>
      <c r="L135" s="60">
        <v>2.6456545931004776</v>
      </c>
      <c r="M135" s="61">
        <v>3.308323154772291</v>
      </c>
      <c r="N135" s="61">
        <v>4.616913304233649</v>
      </c>
      <c r="O135" s="62">
        <v>2.4186873486404465</v>
      </c>
      <c r="P135" s="63">
        <v>2.340375029670069</v>
      </c>
    </row>
    <row r="136" spans="1:16" ht="15">
      <c r="A136" s="4"/>
      <c r="B136" s="21" t="s">
        <v>18</v>
      </c>
      <c r="C136" s="21"/>
      <c r="D136" s="22"/>
      <c r="E136" s="22"/>
      <c r="F136" s="22"/>
      <c r="G136" s="22"/>
      <c r="H136" s="22"/>
      <c r="I136" s="22"/>
      <c r="J136" s="22"/>
      <c r="K136" s="22"/>
      <c r="L136" s="22"/>
      <c r="M136" s="23"/>
      <c r="N136" s="23"/>
      <c r="O136" s="24"/>
      <c r="P136" s="25"/>
    </row>
    <row r="137" spans="1:16" ht="15">
      <c r="A137" s="4"/>
      <c r="B137" s="54" t="s">
        <v>15</v>
      </c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2"/>
      <c r="N137" s="102"/>
      <c r="O137" s="103"/>
      <c r="P137" s="104"/>
    </row>
    <row r="138" spans="1:16" ht="15">
      <c r="A138" s="4"/>
      <c r="B138" s="35" t="s">
        <v>21</v>
      </c>
      <c r="C138" s="35"/>
      <c r="D138" s="40"/>
      <c r="E138" s="40"/>
      <c r="F138" s="40"/>
      <c r="G138" s="36">
        <v>9839</v>
      </c>
      <c r="H138" s="36">
        <v>13090</v>
      </c>
      <c r="I138" s="36">
        <v>15477</v>
      </c>
      <c r="J138" s="36">
        <v>21592</v>
      </c>
      <c r="K138" s="36">
        <v>19667</v>
      </c>
      <c r="L138" s="36">
        <v>22282</v>
      </c>
      <c r="M138" s="36">
        <v>21995</v>
      </c>
      <c r="N138" s="36">
        <v>23414</v>
      </c>
      <c r="O138" s="37">
        <v>20906</v>
      </c>
      <c r="P138" s="38">
        <v>23744</v>
      </c>
    </row>
    <row r="139" spans="1:16" ht="15">
      <c r="A139" s="4"/>
      <c r="B139" s="41" t="s">
        <v>16</v>
      </c>
      <c r="C139" s="41"/>
      <c r="D139" s="43"/>
      <c r="E139" s="43"/>
      <c r="F139" s="43"/>
      <c r="G139" s="44">
        <v>1.4833006190092837</v>
      </c>
      <c r="H139" s="44">
        <v>1.9491174622460863</v>
      </c>
      <c r="I139" s="44">
        <v>2.235736831081032</v>
      </c>
      <c r="J139" s="44">
        <v>3.142610963625355</v>
      </c>
      <c r="K139" s="44">
        <v>2.763142735914533</v>
      </c>
      <c r="L139" s="44">
        <v>3.106050679283052</v>
      </c>
      <c r="M139" s="45">
        <v>2.9832789891438214</v>
      </c>
      <c r="N139" s="45">
        <v>3.192453951844585</v>
      </c>
      <c r="O139" s="46">
        <v>2.8627532604111323</v>
      </c>
      <c r="P139" s="47">
        <v>3.204093639852534</v>
      </c>
    </row>
    <row r="140" spans="1:16" ht="15">
      <c r="A140" s="4"/>
      <c r="B140" s="17" t="s">
        <v>17</v>
      </c>
      <c r="C140" s="105"/>
      <c r="D140" s="75"/>
      <c r="E140" s="75"/>
      <c r="F140" s="75"/>
      <c r="G140" s="106"/>
      <c r="H140" s="106"/>
      <c r="I140" s="106"/>
      <c r="J140" s="106"/>
      <c r="K140" s="106"/>
      <c r="L140" s="106"/>
      <c r="M140" s="106"/>
      <c r="N140" s="106"/>
      <c r="O140" s="76"/>
      <c r="P140" s="107"/>
    </row>
    <row r="141" spans="1:16" ht="15">
      <c r="A141" s="4"/>
      <c r="B141" s="48" t="s">
        <v>21</v>
      </c>
      <c r="C141" s="48"/>
      <c r="D141" s="40"/>
      <c r="E141" s="40"/>
      <c r="F141" s="40"/>
      <c r="G141" s="36">
        <v>2308</v>
      </c>
      <c r="H141" s="36">
        <v>3801</v>
      </c>
      <c r="I141" s="36">
        <v>5805</v>
      </c>
      <c r="J141" s="36">
        <v>7087</v>
      </c>
      <c r="K141" s="36">
        <v>9822</v>
      </c>
      <c r="L141" s="36">
        <v>10407</v>
      </c>
      <c r="M141" s="36">
        <v>11749</v>
      </c>
      <c r="N141" s="36">
        <v>11210</v>
      </c>
      <c r="O141" s="37">
        <v>6015</v>
      </c>
      <c r="P141" s="38">
        <v>9317</v>
      </c>
    </row>
    <row r="142" spans="1:16" ht="15" customHeight="1" thickBot="1">
      <c r="A142" s="4"/>
      <c r="B142" s="49" t="s">
        <v>16</v>
      </c>
      <c r="C142" s="49"/>
      <c r="D142" s="50"/>
      <c r="E142" s="50"/>
      <c r="F142" s="50"/>
      <c r="G142" s="50">
        <v>0.6387194615716705</v>
      </c>
      <c r="H142" s="50">
        <v>1.0534922394678492</v>
      </c>
      <c r="I142" s="50">
        <v>1.5900755183153144</v>
      </c>
      <c r="J142" s="50">
        <v>1.9651066708813727</v>
      </c>
      <c r="K142" s="50">
        <v>2.6540709535686204</v>
      </c>
      <c r="L142" s="50">
        <v>2.752672131277624</v>
      </c>
      <c r="M142" s="51">
        <v>3.02774162790398</v>
      </c>
      <c r="N142" s="51">
        <v>2.8925150689455865</v>
      </c>
      <c r="O142" s="52">
        <v>1.5030022563774523</v>
      </c>
      <c r="P142" s="53">
        <v>2.331949231235155</v>
      </c>
    </row>
    <row r="143" spans="1:16" ht="15" customHeight="1">
      <c r="A143" s="4"/>
      <c r="B143" s="9" t="s">
        <v>31</v>
      </c>
      <c r="C143" s="9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1"/>
    </row>
    <row r="144" spans="1:16" ht="15.75" thickBot="1">
      <c r="A144" s="4"/>
      <c r="B144" s="27" t="s">
        <v>0</v>
      </c>
      <c r="C144" s="13" t="s">
        <v>24</v>
      </c>
      <c r="D144" s="13" t="s">
        <v>1</v>
      </c>
      <c r="E144" s="13" t="s">
        <v>2</v>
      </c>
      <c r="F144" s="13" t="s">
        <v>3</v>
      </c>
      <c r="G144" s="13" t="s">
        <v>4</v>
      </c>
      <c r="H144" s="13" t="s">
        <v>5</v>
      </c>
      <c r="I144" s="13" t="s">
        <v>6</v>
      </c>
      <c r="J144" s="13" t="s">
        <v>7</v>
      </c>
      <c r="K144" s="13" t="s">
        <v>8</v>
      </c>
      <c r="L144" s="13" t="s">
        <v>9</v>
      </c>
      <c r="M144" s="13" t="s">
        <v>10</v>
      </c>
      <c r="N144" s="13" t="s">
        <v>11</v>
      </c>
      <c r="O144" s="13" t="s">
        <v>12</v>
      </c>
      <c r="P144" s="29" t="s">
        <v>13</v>
      </c>
    </row>
    <row r="145" spans="1:16" ht="15.75" thickTop="1">
      <c r="A145" s="4"/>
      <c r="B145" s="279" t="s">
        <v>14</v>
      </c>
      <c r="C145" s="279"/>
      <c r="D145" s="280"/>
      <c r="E145" s="280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1"/>
    </row>
    <row r="146" spans="1:16" ht="15">
      <c r="A146" s="4"/>
      <c r="B146" s="99" t="s">
        <v>25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9"/>
      <c r="M146" s="79"/>
      <c r="N146" s="79"/>
      <c r="O146" s="80"/>
      <c r="P146" s="82"/>
    </row>
    <row r="147" spans="1:16" ht="15">
      <c r="A147" s="4"/>
      <c r="B147" s="92" t="s">
        <v>32</v>
      </c>
      <c r="C147" s="96"/>
      <c r="D147" s="57"/>
      <c r="E147" s="57"/>
      <c r="F147" s="57"/>
      <c r="G147" s="57"/>
      <c r="H147" s="57">
        <v>9333</v>
      </c>
      <c r="I147" s="57">
        <v>4430</v>
      </c>
      <c r="J147" s="57">
        <v>2710</v>
      </c>
      <c r="K147" s="57">
        <v>1808</v>
      </c>
      <c r="L147" s="57">
        <v>1370</v>
      </c>
      <c r="M147" s="57">
        <v>1195</v>
      </c>
      <c r="N147" s="57">
        <v>439</v>
      </c>
      <c r="O147" s="57">
        <v>0</v>
      </c>
      <c r="P147" s="93">
        <v>6</v>
      </c>
    </row>
    <row r="148" spans="1:16" ht="15">
      <c r="A148" s="4"/>
      <c r="B148" s="41" t="s">
        <v>33</v>
      </c>
      <c r="C148" s="97"/>
      <c r="D148" s="45"/>
      <c r="E148" s="45"/>
      <c r="F148" s="45"/>
      <c r="G148" s="45"/>
      <c r="H148" s="94">
        <v>610000</v>
      </c>
      <c r="I148" s="94">
        <v>290000</v>
      </c>
      <c r="J148" s="94">
        <v>170000</v>
      </c>
      <c r="K148" s="94">
        <v>120000</v>
      </c>
      <c r="L148" s="94">
        <v>90000</v>
      </c>
      <c r="M148" s="94">
        <v>75706</v>
      </c>
      <c r="N148" s="94">
        <v>23438</v>
      </c>
      <c r="O148" s="94">
        <v>0</v>
      </c>
      <c r="P148" s="95">
        <v>390</v>
      </c>
    </row>
    <row r="149" spans="1:16" ht="15">
      <c r="A149" s="4"/>
      <c r="B149" s="66" t="s">
        <v>26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71"/>
      <c r="M149" s="71"/>
      <c r="N149" s="83"/>
      <c r="O149" s="83"/>
      <c r="P149" s="82"/>
    </row>
    <row r="150" spans="1:16" ht="15">
      <c r="A150" s="4"/>
      <c r="B150" s="84" t="s">
        <v>32</v>
      </c>
      <c r="C150" s="98"/>
      <c r="D150" s="85"/>
      <c r="E150" s="85"/>
      <c r="F150" s="85"/>
      <c r="G150" s="85"/>
      <c r="H150" s="85">
        <v>1218</v>
      </c>
      <c r="I150" s="85">
        <v>726</v>
      </c>
      <c r="J150" s="85">
        <v>430</v>
      </c>
      <c r="K150" s="85">
        <v>159</v>
      </c>
      <c r="L150" s="85">
        <v>74</v>
      </c>
      <c r="M150" s="85">
        <v>44</v>
      </c>
      <c r="N150" s="85">
        <v>83</v>
      </c>
      <c r="O150" s="85">
        <v>8</v>
      </c>
      <c r="P150" s="86">
        <v>0</v>
      </c>
    </row>
    <row r="151" spans="1:16" ht="15.75" thickBot="1">
      <c r="A151" s="4"/>
      <c r="B151" s="87" t="s">
        <v>33</v>
      </c>
      <c r="C151" s="87"/>
      <c r="D151" s="88"/>
      <c r="E151" s="88"/>
      <c r="F151" s="88"/>
      <c r="G151" s="89"/>
      <c r="H151" s="90">
        <v>830000.0000000001</v>
      </c>
      <c r="I151" s="90">
        <v>270000</v>
      </c>
      <c r="J151" s="90">
        <v>140000</v>
      </c>
      <c r="K151" s="90">
        <v>60000</v>
      </c>
      <c r="L151" s="90">
        <v>25000</v>
      </c>
      <c r="M151" s="90">
        <v>20000</v>
      </c>
      <c r="N151" s="90">
        <v>21014</v>
      </c>
      <c r="O151" s="90">
        <v>6025</v>
      </c>
      <c r="P151" s="91">
        <v>0</v>
      </c>
    </row>
    <row r="152" spans="1:16" ht="15">
      <c r="A152" s="4"/>
      <c r="B152" s="276" t="s">
        <v>20</v>
      </c>
      <c r="C152" s="276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8"/>
    </row>
    <row r="153" spans="1:16" ht="15">
      <c r="A153" s="4"/>
      <c r="B153" s="99" t="s">
        <v>25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9"/>
      <c r="M153" s="79"/>
      <c r="N153" s="79"/>
      <c r="O153" s="80"/>
      <c r="P153" s="82"/>
    </row>
    <row r="154" spans="1:16" ht="15">
      <c r="A154" s="4"/>
      <c r="B154" s="92" t="s">
        <v>32</v>
      </c>
      <c r="C154" s="96">
        <v>0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93">
        <v>0</v>
      </c>
    </row>
    <row r="155" spans="1:16" ht="15">
      <c r="A155" s="4"/>
      <c r="B155" s="41" t="s">
        <v>33</v>
      </c>
      <c r="C155" s="97">
        <v>0</v>
      </c>
      <c r="D155" s="45">
        <v>0</v>
      </c>
      <c r="E155" s="45">
        <v>0</v>
      </c>
      <c r="F155" s="45">
        <v>0</v>
      </c>
      <c r="G155" s="45">
        <v>0</v>
      </c>
      <c r="H155" s="94">
        <v>0</v>
      </c>
      <c r="I155" s="94">
        <v>0</v>
      </c>
      <c r="J155" s="94">
        <v>0</v>
      </c>
      <c r="K155" s="94">
        <v>0</v>
      </c>
      <c r="L155" s="94">
        <v>0</v>
      </c>
      <c r="M155" s="94">
        <v>0</v>
      </c>
      <c r="N155" s="94">
        <v>0</v>
      </c>
      <c r="O155" s="94">
        <v>0</v>
      </c>
      <c r="P155" s="95">
        <v>0</v>
      </c>
    </row>
    <row r="156" spans="1:16" ht="15">
      <c r="A156" s="4"/>
      <c r="B156" s="66" t="s">
        <v>26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71"/>
      <c r="M156" s="71"/>
      <c r="N156" s="83"/>
      <c r="O156" s="83"/>
      <c r="P156" s="82"/>
    </row>
    <row r="157" spans="1:16" ht="15">
      <c r="A157" s="4"/>
      <c r="B157" s="84" t="s">
        <v>32</v>
      </c>
      <c r="C157" s="98">
        <v>0</v>
      </c>
      <c r="D157" s="85">
        <v>0</v>
      </c>
      <c r="E157" s="85">
        <v>0</v>
      </c>
      <c r="F157" s="85">
        <v>0</v>
      </c>
      <c r="G157" s="85">
        <v>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  <c r="M157" s="85">
        <v>0</v>
      </c>
      <c r="N157" s="85">
        <v>0</v>
      </c>
      <c r="O157" s="85">
        <v>0</v>
      </c>
      <c r="P157" s="86">
        <v>0</v>
      </c>
    </row>
    <row r="158" spans="1:16" ht="15.75" thickBot="1">
      <c r="A158" s="4"/>
      <c r="B158" s="87" t="s">
        <v>33</v>
      </c>
      <c r="C158" s="87">
        <v>0</v>
      </c>
      <c r="D158" s="88">
        <v>0</v>
      </c>
      <c r="E158" s="88">
        <v>0</v>
      </c>
      <c r="F158" s="88">
        <v>0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0">
        <v>0</v>
      </c>
      <c r="O158" s="90">
        <v>0</v>
      </c>
      <c r="P158" s="91">
        <v>0</v>
      </c>
    </row>
    <row r="159" spans="1:16" ht="15">
      <c r="A159" s="4"/>
      <c r="B159" s="21" t="s">
        <v>18</v>
      </c>
      <c r="C159" s="21"/>
      <c r="D159" s="22"/>
      <c r="E159" s="22"/>
      <c r="F159" s="22"/>
      <c r="G159" s="22"/>
      <c r="H159" s="22"/>
      <c r="I159" s="22"/>
      <c r="J159" s="22"/>
      <c r="K159" s="22"/>
      <c r="L159" s="22"/>
      <c r="M159" s="23"/>
      <c r="N159" s="23"/>
      <c r="O159" s="24"/>
      <c r="P159" s="25"/>
    </row>
    <row r="160" spans="1:16" ht="15">
      <c r="A160" s="4"/>
      <c r="B160" s="99" t="s">
        <v>25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9"/>
      <c r="M160" s="79"/>
      <c r="N160" s="79"/>
      <c r="O160" s="80"/>
      <c r="P160" s="82"/>
    </row>
    <row r="161" spans="1:16" ht="15">
      <c r="A161" s="4"/>
      <c r="B161" s="92" t="s">
        <v>32</v>
      </c>
      <c r="C161" s="96"/>
      <c r="D161" s="57"/>
      <c r="E161" s="57"/>
      <c r="F161" s="57"/>
      <c r="G161" s="57"/>
      <c r="H161" s="57">
        <v>9333</v>
      </c>
      <c r="I161" s="57">
        <v>4430</v>
      </c>
      <c r="J161" s="57">
        <v>2710</v>
      </c>
      <c r="K161" s="57">
        <v>1808</v>
      </c>
      <c r="L161" s="57">
        <v>1370</v>
      </c>
      <c r="M161" s="57">
        <v>1195</v>
      </c>
      <c r="N161" s="57">
        <v>439</v>
      </c>
      <c r="O161" s="57">
        <v>0</v>
      </c>
      <c r="P161" s="93">
        <v>6</v>
      </c>
    </row>
    <row r="162" spans="1:16" ht="15">
      <c r="A162" s="4"/>
      <c r="B162" s="41" t="s">
        <v>33</v>
      </c>
      <c r="C162" s="97"/>
      <c r="D162" s="45"/>
      <c r="E162" s="45"/>
      <c r="F162" s="45"/>
      <c r="G162" s="45"/>
      <c r="H162" s="94">
        <v>610000</v>
      </c>
      <c r="I162" s="94">
        <v>290000</v>
      </c>
      <c r="J162" s="94">
        <v>170000</v>
      </c>
      <c r="K162" s="94">
        <v>120000</v>
      </c>
      <c r="L162" s="94">
        <v>90000</v>
      </c>
      <c r="M162" s="94">
        <v>75706</v>
      </c>
      <c r="N162" s="94">
        <v>23438</v>
      </c>
      <c r="O162" s="94">
        <v>0</v>
      </c>
      <c r="P162" s="95">
        <v>390</v>
      </c>
    </row>
    <row r="163" spans="1:16" ht="15">
      <c r="A163" s="4"/>
      <c r="B163" s="66" t="s">
        <v>26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71"/>
      <c r="M163" s="71"/>
      <c r="N163" s="83"/>
      <c r="O163" s="83"/>
      <c r="P163" s="82"/>
    </row>
    <row r="164" spans="1:16" ht="15">
      <c r="A164" s="4"/>
      <c r="B164" s="84" t="s">
        <v>32</v>
      </c>
      <c r="C164" s="98"/>
      <c r="D164" s="85"/>
      <c r="E164" s="85"/>
      <c r="F164" s="85"/>
      <c r="G164" s="85"/>
      <c r="H164" s="85">
        <v>1218</v>
      </c>
      <c r="I164" s="85">
        <v>726</v>
      </c>
      <c r="J164" s="85">
        <v>430</v>
      </c>
      <c r="K164" s="85">
        <v>159</v>
      </c>
      <c r="L164" s="85">
        <v>74</v>
      </c>
      <c r="M164" s="85">
        <v>44</v>
      </c>
      <c r="N164" s="85">
        <v>83</v>
      </c>
      <c r="O164" s="85">
        <v>8</v>
      </c>
      <c r="P164" s="86">
        <v>0</v>
      </c>
    </row>
    <row r="165" spans="1:16" ht="15.75" thickBot="1">
      <c r="A165" s="4"/>
      <c r="B165" s="87" t="s">
        <v>33</v>
      </c>
      <c r="C165" s="87"/>
      <c r="D165" s="88"/>
      <c r="E165" s="88"/>
      <c r="F165" s="88"/>
      <c r="G165" s="89"/>
      <c r="H165" s="90">
        <v>830000.0000000001</v>
      </c>
      <c r="I165" s="90">
        <v>270000</v>
      </c>
      <c r="J165" s="90">
        <v>140000</v>
      </c>
      <c r="K165" s="90">
        <v>60000</v>
      </c>
      <c r="L165" s="90">
        <v>25000</v>
      </c>
      <c r="M165" s="90">
        <v>20000</v>
      </c>
      <c r="N165" s="90">
        <v>21014</v>
      </c>
      <c r="O165" s="90">
        <v>6025</v>
      </c>
      <c r="P165" s="91">
        <v>0</v>
      </c>
    </row>
    <row r="166" ht="15">
      <c r="A166" s="4"/>
    </row>
    <row r="167" ht="15">
      <c r="A167" s="4"/>
    </row>
  </sheetData>
  <mergeCells count="10">
    <mergeCell ref="B5:P5"/>
    <mergeCell ref="B12:P12"/>
    <mergeCell ref="B28:P28"/>
    <mergeCell ref="B43:P43"/>
    <mergeCell ref="B145:P145"/>
    <mergeCell ref="B152:P152"/>
    <mergeCell ref="B75:P75"/>
    <mergeCell ref="B90:P90"/>
    <mergeCell ref="B122:P122"/>
    <mergeCell ref="B129:P1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showGridLines="0" tabSelected="1" zoomScale="90" zoomScaleNormal="90" workbookViewId="0" topLeftCell="A52">
      <selection activeCell="B69" sqref="B69:O69"/>
    </sheetView>
  </sheetViews>
  <sheetFormatPr defaultColWidth="9.140625" defaultRowHeight="15"/>
  <cols>
    <col min="2" max="2" width="47.57421875" style="0" customWidth="1"/>
    <col min="14" max="15" width="10.421875" style="0" bestFit="1" customWidth="1"/>
  </cols>
  <sheetData>
    <row r="1" spans="1:15" ht="19.5" thickBot="1">
      <c r="A1" s="4"/>
      <c r="B1" s="5" t="s">
        <v>68</v>
      </c>
      <c r="C1" s="5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>
      <c r="A2" s="4"/>
      <c r="B2" s="207" t="s">
        <v>69</v>
      </c>
      <c r="C2" s="207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201"/>
    </row>
    <row r="3" spans="1:15" ht="15" customHeight="1">
      <c r="A3" s="4"/>
      <c r="B3" s="202" t="s">
        <v>0</v>
      </c>
      <c r="C3" s="205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4"/>
    </row>
    <row r="4" spans="1:15" ht="15">
      <c r="A4" s="4"/>
      <c r="B4" s="12"/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29" t="s">
        <v>13</v>
      </c>
    </row>
    <row r="5" spans="1:15" ht="15">
      <c r="A5" s="4"/>
      <c r="B5" s="33" t="s">
        <v>14</v>
      </c>
      <c r="C5" s="33"/>
      <c r="D5" s="2"/>
      <c r="E5" s="2"/>
      <c r="F5" s="2"/>
      <c r="G5" s="2"/>
      <c r="H5" s="2"/>
      <c r="I5" s="2"/>
      <c r="J5" s="2"/>
      <c r="K5" s="2"/>
      <c r="L5" s="2"/>
      <c r="M5" s="6"/>
      <c r="N5" s="6"/>
      <c r="O5" s="34"/>
    </row>
    <row r="6" spans="1:15" ht="15">
      <c r="A6" s="4"/>
      <c r="B6" s="64" t="s">
        <v>70</v>
      </c>
      <c r="C6" s="218"/>
      <c r="D6" s="218"/>
      <c r="E6" s="218"/>
      <c r="F6" s="219">
        <v>3086</v>
      </c>
      <c r="G6" s="219">
        <v>4155</v>
      </c>
      <c r="H6" s="219">
        <v>2869</v>
      </c>
      <c r="I6" s="219">
        <v>3391</v>
      </c>
      <c r="J6" s="219">
        <v>5613</v>
      </c>
      <c r="K6" s="219">
        <v>7303</v>
      </c>
      <c r="L6" s="219">
        <v>9477</v>
      </c>
      <c r="M6" s="219">
        <v>14839</v>
      </c>
      <c r="N6" s="218"/>
      <c r="O6" s="220"/>
    </row>
    <row r="7" spans="1:15" ht="15">
      <c r="A7" s="4"/>
      <c r="B7" s="35" t="s">
        <v>71</v>
      </c>
      <c r="C7" s="40"/>
      <c r="D7" s="40"/>
      <c r="E7" s="40"/>
      <c r="F7" s="36">
        <v>710</v>
      </c>
      <c r="G7" s="36">
        <v>955</v>
      </c>
      <c r="H7" s="36">
        <v>1046</v>
      </c>
      <c r="I7" s="36">
        <v>497</v>
      </c>
      <c r="J7" s="36">
        <v>411</v>
      </c>
      <c r="K7" s="36">
        <v>524</v>
      </c>
      <c r="L7" s="36">
        <v>1356</v>
      </c>
      <c r="M7" s="36">
        <v>1251</v>
      </c>
      <c r="N7" s="40"/>
      <c r="O7" s="208"/>
    </row>
    <row r="8" spans="1:15" ht="15">
      <c r="A8" s="4"/>
      <c r="B8" s="35" t="s">
        <v>72</v>
      </c>
      <c r="C8" s="40"/>
      <c r="D8" s="40"/>
      <c r="E8" s="40"/>
      <c r="F8" s="36">
        <v>388</v>
      </c>
      <c r="G8" s="36">
        <v>541</v>
      </c>
      <c r="H8" s="36">
        <v>300</v>
      </c>
      <c r="I8" s="36">
        <v>528</v>
      </c>
      <c r="J8" s="36">
        <v>617</v>
      </c>
      <c r="K8" s="36">
        <v>468</v>
      </c>
      <c r="L8" s="36">
        <v>1231</v>
      </c>
      <c r="M8" s="36">
        <v>1211</v>
      </c>
      <c r="N8" s="40"/>
      <c r="O8" s="208"/>
    </row>
    <row r="9" spans="1:15" ht="15">
      <c r="A9" s="4"/>
      <c r="B9" s="213" t="s">
        <v>73</v>
      </c>
      <c r="C9" s="212"/>
      <c r="D9" s="212"/>
      <c r="E9" s="212"/>
      <c r="F9" s="214">
        <v>1820</v>
      </c>
      <c r="G9" s="214">
        <v>1402</v>
      </c>
      <c r="H9" s="214">
        <v>1220</v>
      </c>
      <c r="I9" s="214">
        <v>1184</v>
      </c>
      <c r="J9" s="214">
        <v>1546</v>
      </c>
      <c r="K9" s="214">
        <v>3567</v>
      </c>
      <c r="L9" s="214">
        <v>7825</v>
      </c>
      <c r="M9" s="214">
        <v>7118</v>
      </c>
      <c r="N9" s="212"/>
      <c r="O9" s="215"/>
    </row>
    <row r="10" spans="1:15" ht="15">
      <c r="A10" s="4"/>
      <c r="B10" s="55" t="s">
        <v>21</v>
      </c>
      <c r="C10" s="56"/>
      <c r="D10" s="56"/>
      <c r="E10" s="56"/>
      <c r="F10" s="216">
        <v>6004</v>
      </c>
      <c r="G10" s="216">
        <v>7053</v>
      </c>
      <c r="H10" s="216">
        <v>5435</v>
      </c>
      <c r="I10" s="216">
        <v>5600</v>
      </c>
      <c r="J10" s="216">
        <v>8187</v>
      </c>
      <c r="K10" s="216">
        <v>11862</v>
      </c>
      <c r="L10" s="216">
        <v>19889</v>
      </c>
      <c r="M10" s="216">
        <v>24419</v>
      </c>
      <c r="N10" s="216">
        <v>50683</v>
      </c>
      <c r="O10" s="217">
        <v>74239</v>
      </c>
    </row>
    <row r="11" spans="1:15" ht="15">
      <c r="A11" s="4"/>
      <c r="B11" s="209" t="s">
        <v>16</v>
      </c>
      <c r="C11" s="43"/>
      <c r="D11" s="43"/>
      <c r="E11" s="43"/>
      <c r="F11" s="210">
        <v>0.8266476847944465</v>
      </c>
      <c r="G11" s="210">
        <v>1.0065562447017722</v>
      </c>
      <c r="H11" s="210">
        <v>0.8116683106621257</v>
      </c>
      <c r="I11" s="210">
        <v>0.8719366413467685</v>
      </c>
      <c r="J11" s="210">
        <v>1.2629591377878082</v>
      </c>
      <c r="K11" s="210">
        <v>1.7698441650869816</v>
      </c>
      <c r="L11" s="210">
        <v>2.925293886210789</v>
      </c>
      <c r="M11" s="210">
        <v>3.618334534801965</v>
      </c>
      <c r="N11" s="210">
        <v>7.7341785287008324</v>
      </c>
      <c r="O11" s="211">
        <v>11.493564198551518</v>
      </c>
    </row>
    <row r="12" spans="1:15" ht="15">
      <c r="A12" s="4"/>
      <c r="B12" s="221" t="s">
        <v>74</v>
      </c>
      <c r="C12" s="222"/>
      <c r="D12" s="222"/>
      <c r="E12" s="222"/>
      <c r="F12" s="223">
        <v>2599</v>
      </c>
      <c r="G12" s="223">
        <v>1811</v>
      </c>
      <c r="H12" s="223">
        <v>1565</v>
      </c>
      <c r="I12" s="223">
        <v>1945</v>
      </c>
      <c r="J12" s="223">
        <v>4779</v>
      </c>
      <c r="K12" s="223">
        <v>4263</v>
      </c>
      <c r="L12" s="223">
        <v>4485</v>
      </c>
      <c r="M12" s="223">
        <v>7326</v>
      </c>
      <c r="N12" s="223">
        <v>9613</v>
      </c>
      <c r="O12" s="224">
        <v>8030</v>
      </c>
    </row>
    <row r="13" spans="1:15" ht="15.75" thickBot="1">
      <c r="A13" s="4"/>
      <c r="B13" s="225" t="s">
        <v>75</v>
      </c>
      <c r="C13" s="226"/>
      <c r="D13" s="226"/>
      <c r="E13" s="226"/>
      <c r="F13" s="227">
        <v>0.43287808127914723</v>
      </c>
      <c r="G13" s="227">
        <v>0.25677016872252945</v>
      </c>
      <c r="H13" s="227">
        <v>0.28794848206071755</v>
      </c>
      <c r="I13" s="227">
        <v>0.34732142857142856</v>
      </c>
      <c r="J13" s="227">
        <v>0.5837303041407109</v>
      </c>
      <c r="K13" s="227">
        <v>0.3593829033889732</v>
      </c>
      <c r="L13" s="227">
        <v>0.22550153351098598</v>
      </c>
      <c r="M13" s="227">
        <v>0.3000122855153774</v>
      </c>
      <c r="N13" s="227">
        <v>0.18966911982321488</v>
      </c>
      <c r="O13" s="228">
        <v>0.10816417246999556</v>
      </c>
    </row>
    <row r="14" spans="1:15" ht="15">
      <c r="A14" s="4"/>
      <c r="B14" s="21" t="s">
        <v>76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3"/>
      <c r="O14" s="25"/>
    </row>
    <row r="15" spans="1:15" ht="15">
      <c r="A15" s="4"/>
      <c r="B15" s="64" t="s">
        <v>70</v>
      </c>
      <c r="C15" s="218"/>
      <c r="D15" s="218"/>
      <c r="E15" s="218"/>
      <c r="F15" s="219">
        <v>266</v>
      </c>
      <c r="G15" s="219">
        <v>221</v>
      </c>
      <c r="H15" s="219">
        <v>642</v>
      </c>
      <c r="I15" s="219">
        <v>953</v>
      </c>
      <c r="J15" s="219">
        <v>1730</v>
      </c>
      <c r="K15" s="219">
        <v>948</v>
      </c>
      <c r="L15" s="219">
        <v>923</v>
      </c>
      <c r="M15" s="219">
        <v>1305</v>
      </c>
      <c r="N15" s="218"/>
      <c r="O15" s="220"/>
    </row>
    <row r="16" spans="1:15" ht="15">
      <c r="A16" s="4"/>
      <c r="B16" s="35" t="s">
        <v>71</v>
      </c>
      <c r="C16" s="40"/>
      <c r="D16" s="40"/>
      <c r="E16" s="40"/>
      <c r="F16" s="36">
        <v>70</v>
      </c>
      <c r="G16" s="36">
        <v>134</v>
      </c>
      <c r="H16" s="36">
        <v>428</v>
      </c>
      <c r="I16" s="36">
        <v>565</v>
      </c>
      <c r="J16" s="36">
        <v>570</v>
      </c>
      <c r="K16" s="36">
        <v>309</v>
      </c>
      <c r="L16" s="36">
        <v>652</v>
      </c>
      <c r="M16" s="36">
        <v>1669</v>
      </c>
      <c r="N16" s="40"/>
      <c r="O16" s="208"/>
    </row>
    <row r="17" spans="1:15" ht="15">
      <c r="A17" s="4"/>
      <c r="B17" s="35" t="s">
        <v>72</v>
      </c>
      <c r="C17" s="40"/>
      <c r="D17" s="40"/>
      <c r="E17" s="40"/>
      <c r="F17" s="36">
        <v>177</v>
      </c>
      <c r="G17" s="36">
        <v>91</v>
      </c>
      <c r="H17" s="36">
        <v>145</v>
      </c>
      <c r="I17" s="36">
        <v>107</v>
      </c>
      <c r="J17" s="36">
        <v>69</v>
      </c>
      <c r="K17" s="36">
        <v>75</v>
      </c>
      <c r="L17" s="36">
        <v>410</v>
      </c>
      <c r="M17" s="36">
        <v>278</v>
      </c>
      <c r="N17" s="40"/>
      <c r="O17" s="208"/>
    </row>
    <row r="18" spans="1:15" ht="15">
      <c r="A18" s="4"/>
      <c r="B18" s="213" t="s">
        <v>73</v>
      </c>
      <c r="C18" s="212"/>
      <c r="D18" s="212"/>
      <c r="E18" s="212"/>
      <c r="F18" s="214">
        <v>122</v>
      </c>
      <c r="G18" s="214">
        <v>282</v>
      </c>
      <c r="H18" s="214">
        <v>358</v>
      </c>
      <c r="I18" s="214">
        <v>1006</v>
      </c>
      <c r="J18" s="214">
        <v>1286</v>
      </c>
      <c r="K18" s="214">
        <v>1200</v>
      </c>
      <c r="L18" s="214">
        <v>2934</v>
      </c>
      <c r="M18" s="214">
        <v>2041</v>
      </c>
      <c r="N18" s="212"/>
      <c r="O18" s="215"/>
    </row>
    <row r="19" spans="1:15" ht="15">
      <c r="A19" s="4"/>
      <c r="B19" s="55" t="s">
        <v>21</v>
      </c>
      <c r="C19" s="56"/>
      <c r="D19" s="56"/>
      <c r="E19" s="56"/>
      <c r="F19" s="216">
        <v>635</v>
      </c>
      <c r="G19" s="216">
        <v>728</v>
      </c>
      <c r="H19" s="216">
        <v>1573</v>
      </c>
      <c r="I19" s="216">
        <v>2631</v>
      </c>
      <c r="J19" s="216">
        <v>3655</v>
      </c>
      <c r="K19" s="216">
        <v>2532</v>
      </c>
      <c r="L19" s="216">
        <v>4919</v>
      </c>
      <c r="M19" s="216">
        <v>5293</v>
      </c>
      <c r="N19" s="216">
        <v>6639</v>
      </c>
      <c r="O19" s="217">
        <v>13180</v>
      </c>
    </row>
    <row r="20" spans="1:15" ht="15">
      <c r="A20" s="4"/>
      <c r="B20" s="209" t="s">
        <v>16</v>
      </c>
      <c r="C20" s="43"/>
      <c r="D20" s="43"/>
      <c r="E20" s="43"/>
      <c r="F20" s="210">
        <v>3.094466509100655</v>
      </c>
      <c r="G20" s="210">
        <v>1.269586599583199</v>
      </c>
      <c r="H20" s="210">
        <v>1.5655791548062186</v>
      </c>
      <c r="I20" s="210">
        <v>1.9709489171392398</v>
      </c>
      <c r="J20" s="210">
        <v>2.628418562172347</v>
      </c>
      <c r="K20" s="210">
        <v>1.8769250156595736</v>
      </c>
      <c r="L20" s="210">
        <v>3.558845021306767</v>
      </c>
      <c r="M20" s="210">
        <v>3.4641072544675726</v>
      </c>
      <c r="N20" s="210">
        <v>4.022368708043526</v>
      </c>
      <c r="O20" s="211">
        <v>7.136166503332557</v>
      </c>
    </row>
    <row r="21" spans="1:15" ht="15">
      <c r="A21" s="4"/>
      <c r="B21" s="221" t="s">
        <v>74</v>
      </c>
      <c r="C21" s="222"/>
      <c r="D21" s="222"/>
      <c r="E21" s="222"/>
      <c r="F21" s="223">
        <v>296</v>
      </c>
      <c r="G21" s="223">
        <v>375</v>
      </c>
      <c r="H21" s="223">
        <v>523</v>
      </c>
      <c r="I21" s="223">
        <v>614</v>
      </c>
      <c r="J21" s="223">
        <v>612</v>
      </c>
      <c r="K21" s="223">
        <v>896</v>
      </c>
      <c r="L21" s="223">
        <v>1515</v>
      </c>
      <c r="M21" s="223">
        <v>1954</v>
      </c>
      <c r="N21" s="223">
        <v>2753</v>
      </c>
      <c r="O21" s="224">
        <v>2410</v>
      </c>
    </row>
    <row r="22" spans="1:15" ht="15.75" thickBot="1">
      <c r="A22" s="4"/>
      <c r="B22" s="225" t="s">
        <v>75</v>
      </c>
      <c r="C22" s="226"/>
      <c r="D22" s="226"/>
      <c r="E22" s="226"/>
      <c r="F22" s="227">
        <v>0.46614173228346456</v>
      </c>
      <c r="G22" s="227">
        <v>0.5151098901098901</v>
      </c>
      <c r="H22" s="227">
        <v>0.33248569612205975</v>
      </c>
      <c r="I22" s="227">
        <v>0.23337134169517293</v>
      </c>
      <c r="J22" s="227">
        <v>0.16744186046511628</v>
      </c>
      <c r="K22" s="227">
        <v>0.353870458135861</v>
      </c>
      <c r="L22" s="227">
        <v>0.30798942874568</v>
      </c>
      <c r="M22" s="227">
        <v>0.36916682410731155</v>
      </c>
      <c r="N22" s="227">
        <v>0.4146708841693026</v>
      </c>
      <c r="O22" s="228">
        <v>0.18285280728376327</v>
      </c>
    </row>
    <row r="23" spans="1:15" ht="15">
      <c r="A23" s="4"/>
      <c r="B23" s="21" t="s">
        <v>18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3"/>
      <c r="O23" s="25"/>
    </row>
    <row r="24" spans="1:15" ht="15">
      <c r="A24" s="4"/>
      <c r="B24" s="64" t="s">
        <v>70</v>
      </c>
      <c r="C24" s="218"/>
      <c r="D24" s="218"/>
      <c r="E24" s="218"/>
      <c r="F24" s="219">
        <v>3352</v>
      </c>
      <c r="G24" s="219">
        <v>4376</v>
      </c>
      <c r="H24" s="219">
        <v>3511</v>
      </c>
      <c r="I24" s="219">
        <v>4344</v>
      </c>
      <c r="J24" s="219">
        <v>7343</v>
      </c>
      <c r="K24" s="219">
        <v>8251</v>
      </c>
      <c r="L24" s="219">
        <v>10400</v>
      </c>
      <c r="M24" s="219">
        <v>16144</v>
      </c>
      <c r="N24" s="218"/>
      <c r="O24" s="220"/>
    </row>
    <row r="25" spans="1:15" ht="15">
      <c r="A25" s="4"/>
      <c r="B25" s="35" t="s">
        <v>71</v>
      </c>
      <c r="C25" s="40"/>
      <c r="D25" s="40"/>
      <c r="E25" s="40"/>
      <c r="F25" s="36">
        <v>780</v>
      </c>
      <c r="G25" s="36">
        <v>1089</v>
      </c>
      <c r="H25" s="36">
        <v>1474</v>
      </c>
      <c r="I25" s="36">
        <v>1062</v>
      </c>
      <c r="J25" s="36">
        <v>981</v>
      </c>
      <c r="K25" s="36">
        <v>833</v>
      </c>
      <c r="L25" s="36">
        <v>2008</v>
      </c>
      <c r="M25" s="36">
        <v>2920</v>
      </c>
      <c r="N25" s="40"/>
      <c r="O25" s="208"/>
    </row>
    <row r="26" spans="1:15" ht="15">
      <c r="A26" s="4"/>
      <c r="B26" s="35" t="s">
        <v>72</v>
      </c>
      <c r="C26" s="40"/>
      <c r="D26" s="40"/>
      <c r="E26" s="40"/>
      <c r="F26" s="36">
        <v>565</v>
      </c>
      <c r="G26" s="36">
        <v>632</v>
      </c>
      <c r="H26" s="36">
        <v>445</v>
      </c>
      <c r="I26" s="36">
        <v>635</v>
      </c>
      <c r="J26" s="36">
        <v>686</v>
      </c>
      <c r="K26" s="36">
        <v>543</v>
      </c>
      <c r="L26" s="36">
        <v>1641</v>
      </c>
      <c r="M26" s="36">
        <v>1489</v>
      </c>
      <c r="N26" s="40"/>
      <c r="O26" s="208"/>
    </row>
    <row r="27" spans="1:15" ht="15">
      <c r="A27" s="4"/>
      <c r="B27" s="213" t="s">
        <v>73</v>
      </c>
      <c r="C27" s="212"/>
      <c r="D27" s="212"/>
      <c r="E27" s="212"/>
      <c r="F27" s="214">
        <v>1942</v>
      </c>
      <c r="G27" s="214">
        <v>1684</v>
      </c>
      <c r="H27" s="214">
        <v>1578</v>
      </c>
      <c r="I27" s="214">
        <v>2190</v>
      </c>
      <c r="J27" s="214">
        <v>2832</v>
      </c>
      <c r="K27" s="214">
        <v>4767</v>
      </c>
      <c r="L27" s="214">
        <v>10759</v>
      </c>
      <c r="M27" s="214">
        <v>9159</v>
      </c>
      <c r="N27" s="212"/>
      <c r="O27" s="215"/>
    </row>
    <row r="28" spans="1:15" ht="15">
      <c r="A28" s="4"/>
      <c r="B28" s="55" t="s">
        <v>21</v>
      </c>
      <c r="C28" s="56"/>
      <c r="D28" s="56"/>
      <c r="E28" s="56"/>
      <c r="F28" s="216">
        <v>6639</v>
      </c>
      <c r="G28" s="216">
        <v>7781</v>
      </c>
      <c r="H28" s="216">
        <v>7008</v>
      </c>
      <c r="I28" s="216">
        <v>8231</v>
      </c>
      <c r="J28" s="216">
        <v>11842</v>
      </c>
      <c r="K28" s="216">
        <v>14394</v>
      </c>
      <c r="L28" s="216">
        <v>24808</v>
      </c>
      <c r="M28" s="216">
        <v>29712</v>
      </c>
      <c r="N28" s="216">
        <v>57322</v>
      </c>
      <c r="O28" s="217">
        <v>87419</v>
      </c>
    </row>
    <row r="29" spans="1:15" ht="15">
      <c r="A29" s="4"/>
      <c r="B29" s="209" t="s">
        <v>16</v>
      </c>
      <c r="C29" s="43"/>
      <c r="D29" s="43"/>
      <c r="E29" s="43"/>
      <c r="F29" s="210">
        <v>0.8889603020777891</v>
      </c>
      <c r="G29" s="210">
        <v>1.0264528278241138</v>
      </c>
      <c r="H29" s="210">
        <v>0.9100323666620135</v>
      </c>
      <c r="I29" s="210">
        <v>1.0610548026877649</v>
      </c>
      <c r="J29" s="210">
        <v>1.5041347192576113</v>
      </c>
      <c r="K29" s="210">
        <v>1.7877858234074</v>
      </c>
      <c r="L29" s="210">
        <v>3.03233467646072</v>
      </c>
      <c r="M29" s="210">
        <v>3.589860384249898</v>
      </c>
      <c r="N29" s="210">
        <v>6.987386087151558</v>
      </c>
      <c r="O29" s="211">
        <v>10.52466196570958</v>
      </c>
    </row>
    <row r="30" spans="1:15" ht="15">
      <c r="A30" s="4"/>
      <c r="B30" s="64" t="s">
        <v>77</v>
      </c>
      <c r="C30" s="218"/>
      <c r="D30" s="218"/>
      <c r="E30" s="218"/>
      <c r="F30" s="219">
        <v>0.448831892237498</v>
      </c>
      <c r="G30" s="219">
        <v>0.5772725323940782</v>
      </c>
      <c r="H30" s="219">
        <v>0.45592517684793515</v>
      </c>
      <c r="I30" s="219">
        <v>0.5599832417538149</v>
      </c>
      <c r="J30" s="219">
        <v>0.9326854622115048</v>
      </c>
      <c r="K30" s="219">
        <v>1.0248034478904027</v>
      </c>
      <c r="L30" s="219">
        <v>1.271214150080276</v>
      </c>
      <c r="M30" s="219">
        <v>1.9505488032892553</v>
      </c>
      <c r="N30" s="234">
        <v>4.263519280517714</v>
      </c>
      <c r="O30" s="235">
        <v>5.205264484163096</v>
      </c>
    </row>
    <row r="31" spans="1:15" ht="15">
      <c r="A31" s="4"/>
      <c r="B31" s="35" t="s">
        <v>78</v>
      </c>
      <c r="C31" s="40"/>
      <c r="D31" s="40"/>
      <c r="E31" s="40"/>
      <c r="F31" s="36">
        <v>0.10444178876648222</v>
      </c>
      <c r="G31" s="36">
        <v>0.14365854382476032</v>
      </c>
      <c r="H31" s="36">
        <v>0.19140806342177624</v>
      </c>
      <c r="I31" s="36">
        <v>0.13690198037351553</v>
      </c>
      <c r="J31" s="36">
        <v>0.12460362773110258</v>
      </c>
      <c r="K31" s="36">
        <v>0.1034615527927167</v>
      </c>
      <c r="L31" s="36">
        <v>0.2454421166693456</v>
      </c>
      <c r="M31" s="36">
        <v>0.35279995698740246</v>
      </c>
      <c r="N31" s="236">
        <v>0.36970190613124293</v>
      </c>
      <c r="O31" s="237">
        <v>0.46002937517412174</v>
      </c>
    </row>
    <row r="32" spans="1:15" ht="15">
      <c r="A32" s="4"/>
      <c r="B32" s="35" t="s">
        <v>79</v>
      </c>
      <c r="C32" s="40"/>
      <c r="D32" s="40"/>
      <c r="E32" s="40"/>
      <c r="F32" s="36">
        <v>0.07565334699110571</v>
      </c>
      <c r="G32" s="36">
        <v>0.08337208420316669</v>
      </c>
      <c r="H32" s="36">
        <v>0.05778601643330423</v>
      </c>
      <c r="I32" s="36">
        <v>0.08185758713482331</v>
      </c>
      <c r="J32" s="36">
        <v>0.087133627546928</v>
      </c>
      <c r="K32" s="36">
        <v>0.06744252480965807</v>
      </c>
      <c r="L32" s="36">
        <v>0.20058292502708971</v>
      </c>
      <c r="M32" s="36">
        <v>0.17990381368295968</v>
      </c>
      <c r="N32" s="236">
        <v>1.0716883138797935</v>
      </c>
      <c r="O32" s="237">
        <v>0.9268255649782655</v>
      </c>
    </row>
    <row r="33" spans="1:15" ht="15">
      <c r="A33" s="4"/>
      <c r="B33" s="41" t="s">
        <v>80</v>
      </c>
      <c r="C33" s="43"/>
      <c r="D33" s="43"/>
      <c r="E33" s="43"/>
      <c r="F33" s="233">
        <v>0.26003327408270316</v>
      </c>
      <c r="G33" s="233">
        <v>0.2221496674021087</v>
      </c>
      <c r="H33" s="233">
        <v>0.2049131099589979</v>
      </c>
      <c r="I33" s="233">
        <v>0.2823119934256111</v>
      </c>
      <c r="J33" s="233">
        <v>0.35971200176807594</v>
      </c>
      <c r="K33" s="233">
        <v>0.5920782979146225</v>
      </c>
      <c r="L33" s="233">
        <v>1.3150954846840086</v>
      </c>
      <c r="M33" s="233">
        <v>1.1066078102902805</v>
      </c>
      <c r="N33" s="238">
        <v>1.282476586622808</v>
      </c>
      <c r="O33" s="239">
        <v>3.9325425413940955</v>
      </c>
    </row>
    <row r="34" spans="1:15" ht="15">
      <c r="A34" s="4"/>
      <c r="B34" s="221" t="s">
        <v>74</v>
      </c>
      <c r="C34" s="222"/>
      <c r="D34" s="222"/>
      <c r="E34" s="222"/>
      <c r="F34" s="223">
        <v>2895</v>
      </c>
      <c r="G34" s="223">
        <v>2186</v>
      </c>
      <c r="H34" s="223">
        <v>2088</v>
      </c>
      <c r="I34" s="223">
        <v>2559</v>
      </c>
      <c r="J34" s="223">
        <v>5391</v>
      </c>
      <c r="K34" s="223">
        <v>5159</v>
      </c>
      <c r="L34" s="223">
        <v>6000</v>
      </c>
      <c r="M34" s="223">
        <v>9280</v>
      </c>
      <c r="N34" s="223">
        <v>12366</v>
      </c>
      <c r="O34" s="224">
        <v>10440</v>
      </c>
    </row>
    <row r="35" spans="1:15" ht="15.75" thickBot="1">
      <c r="A35" s="4"/>
      <c r="B35" s="225" t="s">
        <v>75</v>
      </c>
      <c r="C35" s="226"/>
      <c r="D35" s="226"/>
      <c r="E35" s="226"/>
      <c r="F35" s="227">
        <v>0.4360596475372797</v>
      </c>
      <c r="G35" s="227">
        <v>0.28094075311656597</v>
      </c>
      <c r="H35" s="227">
        <v>0.2979452054794521</v>
      </c>
      <c r="I35" s="227">
        <v>0.3108978252946179</v>
      </c>
      <c r="J35" s="227">
        <v>0.4552440466137477</v>
      </c>
      <c r="K35" s="227">
        <v>0.358413227733778</v>
      </c>
      <c r="L35" s="227">
        <v>0.2418574653337633</v>
      </c>
      <c r="M35" s="227">
        <v>0.312331717824448</v>
      </c>
      <c r="N35" s="227">
        <v>0.21572869055510974</v>
      </c>
      <c r="O35" s="228">
        <v>0.11942483899381141</v>
      </c>
    </row>
    <row r="36" spans="1:15" ht="15">
      <c r="A36" s="4"/>
      <c r="B36" s="244" t="s">
        <v>82</v>
      </c>
      <c r="C36" s="240"/>
      <c r="D36" s="240"/>
      <c r="E36" s="240"/>
      <c r="F36" s="241"/>
      <c r="G36" s="241"/>
      <c r="H36" s="241"/>
      <c r="I36" s="241"/>
      <c r="J36" s="241"/>
      <c r="K36" s="241"/>
      <c r="L36" s="241"/>
      <c r="M36" s="241"/>
      <c r="N36" s="241"/>
      <c r="O36" s="242"/>
    </row>
    <row r="37" spans="1:15" ht="15">
      <c r="A37" s="4"/>
      <c r="B37" s="190" t="s">
        <v>81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3"/>
    </row>
    <row r="38" spans="1:15" ht="15.75" thickBot="1">
      <c r="A38" s="4"/>
      <c r="B38" s="245" t="s">
        <v>83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7"/>
    </row>
    <row r="39" spans="1:15" ht="15.75">
      <c r="A39" s="4"/>
      <c r="B39" s="202" t="s">
        <v>58</v>
      </c>
      <c r="C39" s="205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4"/>
    </row>
    <row r="40" spans="1:15" ht="15">
      <c r="A40" s="4"/>
      <c r="B40" s="12"/>
      <c r="C40" s="13" t="s">
        <v>1</v>
      </c>
      <c r="D40" s="13" t="s">
        <v>2</v>
      </c>
      <c r="E40" s="13" t="s">
        <v>3</v>
      </c>
      <c r="F40" s="13" t="s">
        <v>4</v>
      </c>
      <c r="G40" s="13" t="s">
        <v>5</v>
      </c>
      <c r="H40" s="13" t="s">
        <v>6</v>
      </c>
      <c r="I40" s="13" t="s">
        <v>7</v>
      </c>
      <c r="J40" s="13" t="s">
        <v>8</v>
      </c>
      <c r="K40" s="13" t="s">
        <v>9</v>
      </c>
      <c r="L40" s="13" t="s">
        <v>10</v>
      </c>
      <c r="M40" s="13" t="s">
        <v>11</v>
      </c>
      <c r="N40" s="13" t="s">
        <v>12</v>
      </c>
      <c r="O40" s="29" t="s">
        <v>13</v>
      </c>
    </row>
    <row r="41" spans="1:15" ht="15">
      <c r="A41" s="4"/>
      <c r="B41" s="33" t="s">
        <v>59</v>
      </c>
      <c r="C41" s="33"/>
      <c r="D41" s="2"/>
      <c r="E41" s="2"/>
      <c r="F41" s="2"/>
      <c r="G41" s="2"/>
      <c r="H41" s="2"/>
      <c r="I41" s="2"/>
      <c r="J41" s="2"/>
      <c r="K41" s="2"/>
      <c r="L41" s="2"/>
      <c r="M41" s="6"/>
      <c r="N41" s="6"/>
      <c r="O41" s="34"/>
    </row>
    <row r="42" spans="1:15" ht="15">
      <c r="A42" s="4"/>
      <c r="B42" s="64" t="s">
        <v>84</v>
      </c>
      <c r="C42" s="218"/>
      <c r="D42" s="218"/>
      <c r="E42" s="218"/>
      <c r="F42" s="219"/>
      <c r="G42" s="219"/>
      <c r="H42" s="219"/>
      <c r="I42" s="219"/>
      <c r="J42" s="219">
        <v>309</v>
      </c>
      <c r="K42" s="219">
        <v>521</v>
      </c>
      <c r="L42" s="219">
        <v>304</v>
      </c>
      <c r="M42" s="219">
        <v>130</v>
      </c>
      <c r="N42" s="218">
        <v>239</v>
      </c>
      <c r="O42" s="220">
        <v>204</v>
      </c>
    </row>
    <row r="43" spans="1:15" ht="15">
      <c r="A43" s="4"/>
      <c r="B43" s="35" t="s">
        <v>85</v>
      </c>
      <c r="C43" s="40"/>
      <c r="D43" s="40"/>
      <c r="E43" s="40"/>
      <c r="F43" s="36"/>
      <c r="G43" s="36"/>
      <c r="H43" s="36"/>
      <c r="I43" s="36"/>
      <c r="J43" s="36">
        <v>14</v>
      </c>
      <c r="K43" s="36">
        <v>31</v>
      </c>
      <c r="L43" s="36">
        <v>23</v>
      </c>
      <c r="M43" s="36">
        <v>15</v>
      </c>
      <c r="N43" s="40">
        <v>6</v>
      </c>
      <c r="O43" s="208">
        <v>15</v>
      </c>
    </row>
    <row r="44" spans="1:15" ht="15">
      <c r="A44" s="4"/>
      <c r="B44" s="213" t="s">
        <v>73</v>
      </c>
      <c r="C44" s="212"/>
      <c r="D44" s="212"/>
      <c r="E44" s="212"/>
      <c r="F44" s="214"/>
      <c r="G44" s="214"/>
      <c r="H44" s="214"/>
      <c r="I44" s="214"/>
      <c r="J44" s="214">
        <v>1270</v>
      </c>
      <c r="K44" s="214">
        <v>857</v>
      </c>
      <c r="L44" s="214">
        <v>776</v>
      </c>
      <c r="M44" s="214">
        <v>664</v>
      </c>
      <c r="N44" s="212">
        <v>587</v>
      </c>
      <c r="O44" s="215">
        <v>684</v>
      </c>
    </row>
    <row r="45" spans="1:15" ht="15">
      <c r="A45" s="4"/>
      <c r="B45" s="248" t="s">
        <v>21</v>
      </c>
      <c r="C45" s="249"/>
      <c r="D45" s="249"/>
      <c r="E45" s="249"/>
      <c r="F45" s="250"/>
      <c r="G45" s="250"/>
      <c r="H45" s="250"/>
      <c r="I45" s="250"/>
      <c r="J45" s="250">
        <v>1593</v>
      </c>
      <c r="K45" s="250">
        <v>1409</v>
      </c>
      <c r="L45" s="250">
        <v>1103</v>
      </c>
      <c r="M45" s="250">
        <v>809</v>
      </c>
      <c r="N45" s="250">
        <v>832</v>
      </c>
      <c r="O45" s="251">
        <v>903</v>
      </c>
    </row>
    <row r="46" spans="1:15" ht="15">
      <c r="A46" s="4"/>
      <c r="B46" s="35" t="s">
        <v>86</v>
      </c>
      <c r="C46" s="40"/>
      <c r="D46" s="40"/>
      <c r="E46" s="40"/>
      <c r="F46" s="36"/>
      <c r="G46" s="36"/>
      <c r="H46" s="36"/>
      <c r="I46" s="36"/>
      <c r="J46" s="36">
        <v>0.03826374244167256</v>
      </c>
      <c r="K46" s="36">
        <v>0.06374882229862835</v>
      </c>
      <c r="L46" s="36">
        <v>0.03682848586464563</v>
      </c>
      <c r="M46" s="36">
        <v>0.01558771687909927</v>
      </c>
      <c r="N46" s="229">
        <v>0.02856794509217047</v>
      </c>
      <c r="O46" s="230">
        <v>0.024195815310020748</v>
      </c>
    </row>
    <row r="47" spans="1:15" ht="15">
      <c r="A47" s="4"/>
      <c r="B47" s="35" t="s">
        <v>87</v>
      </c>
      <c r="C47" s="40"/>
      <c r="D47" s="40"/>
      <c r="E47" s="40"/>
      <c r="F47" s="36"/>
      <c r="G47" s="36"/>
      <c r="H47" s="36"/>
      <c r="I47" s="36"/>
      <c r="J47" s="36">
        <v>0.00173363234363565</v>
      </c>
      <c r="K47" s="36">
        <v>0.003793116106060421</v>
      </c>
      <c r="L47" s="36">
        <v>0.002786365706864636</v>
      </c>
      <c r="M47" s="36">
        <v>0.0017985827168191465</v>
      </c>
      <c r="N47" s="229">
        <v>0.0007171869060795934</v>
      </c>
      <c r="O47" s="230">
        <v>0.0017791040669132901</v>
      </c>
    </row>
    <row r="48" spans="1:15" ht="15">
      <c r="A48" s="4"/>
      <c r="B48" s="213" t="s">
        <v>80</v>
      </c>
      <c r="C48" s="212"/>
      <c r="D48" s="212"/>
      <c r="E48" s="212"/>
      <c r="F48" s="214"/>
      <c r="G48" s="214"/>
      <c r="H48" s="214"/>
      <c r="I48" s="214"/>
      <c r="J48" s="214">
        <v>0.1572652197440911</v>
      </c>
      <c r="K48" s="214">
        <v>0.10486130654496066</v>
      </c>
      <c r="L48" s="214">
        <v>0.0940095560229112</v>
      </c>
      <c r="M48" s="214">
        <v>0.0796172615978609</v>
      </c>
      <c r="N48" s="231">
        <v>0.07016478564478688</v>
      </c>
      <c r="O48" s="232">
        <v>0.08112714545124604</v>
      </c>
    </row>
    <row r="49" spans="1:15" ht="15">
      <c r="A49" s="4"/>
      <c r="B49" s="248" t="s">
        <v>16</v>
      </c>
      <c r="C49" s="249"/>
      <c r="D49" s="249"/>
      <c r="E49" s="249"/>
      <c r="F49" s="250"/>
      <c r="G49" s="250"/>
      <c r="H49" s="250"/>
      <c r="I49" s="250"/>
      <c r="J49" s="252">
        <v>0.19726259452939932</v>
      </c>
      <c r="K49" s="252">
        <v>0.17240324494964945</v>
      </c>
      <c r="L49" s="252">
        <v>0.13362440759442146</v>
      </c>
      <c r="M49" s="252">
        <v>0.0970035611937793</v>
      </c>
      <c r="N49" s="252">
        <v>0.09976138802623533</v>
      </c>
      <c r="O49" s="253">
        <v>0.10710206482818008</v>
      </c>
    </row>
    <row r="50" spans="1:15" ht="15">
      <c r="A50" s="4"/>
      <c r="B50" s="221" t="s">
        <v>74</v>
      </c>
      <c r="C50" s="222"/>
      <c r="D50" s="222"/>
      <c r="E50" s="222"/>
      <c r="F50" s="223"/>
      <c r="G50" s="223"/>
      <c r="H50" s="223"/>
      <c r="I50" s="223"/>
      <c r="J50" s="223"/>
      <c r="K50" s="223"/>
      <c r="L50" s="223"/>
      <c r="M50" s="223"/>
      <c r="N50" s="223"/>
      <c r="O50" s="224"/>
    </row>
    <row r="51" spans="1:15" ht="15">
      <c r="A51" s="4"/>
      <c r="B51" s="254" t="s">
        <v>95</v>
      </c>
      <c r="C51" s="255"/>
      <c r="D51" s="255"/>
      <c r="E51" s="255"/>
      <c r="F51" s="256"/>
      <c r="G51" s="256"/>
      <c r="H51" s="256"/>
      <c r="I51" s="256"/>
      <c r="J51" s="256">
        <v>244</v>
      </c>
      <c r="K51" s="256">
        <v>282</v>
      </c>
      <c r="L51" s="256">
        <v>464</v>
      </c>
      <c r="M51" s="256">
        <v>482</v>
      </c>
      <c r="N51" s="256">
        <v>318</v>
      </c>
      <c r="O51" s="257">
        <v>360</v>
      </c>
    </row>
    <row r="52" spans="1:15" ht="15">
      <c r="A52" s="4"/>
      <c r="B52" s="254" t="s">
        <v>96</v>
      </c>
      <c r="C52" s="255"/>
      <c r="D52" s="255"/>
      <c r="E52" s="255"/>
      <c r="F52" s="256"/>
      <c r="G52" s="256"/>
      <c r="H52" s="256"/>
      <c r="I52" s="256"/>
      <c r="J52" s="256">
        <v>190</v>
      </c>
      <c r="K52" s="256">
        <v>266</v>
      </c>
      <c r="L52" s="256">
        <v>423</v>
      </c>
      <c r="M52" s="256">
        <v>452</v>
      </c>
      <c r="N52" s="256">
        <v>286</v>
      </c>
      <c r="O52" s="257">
        <v>336</v>
      </c>
    </row>
    <row r="53" spans="1:15" ht="15">
      <c r="A53" s="4"/>
      <c r="B53" s="254" t="s">
        <v>97</v>
      </c>
      <c r="C53" s="255"/>
      <c r="D53" s="255"/>
      <c r="E53" s="255"/>
      <c r="F53" s="256"/>
      <c r="G53" s="256"/>
      <c r="H53" s="256"/>
      <c r="I53" s="256"/>
      <c r="J53" s="256">
        <v>54</v>
      </c>
      <c r="K53" s="256">
        <v>16</v>
      </c>
      <c r="L53" s="256">
        <v>41</v>
      </c>
      <c r="M53" s="256">
        <v>30</v>
      </c>
      <c r="N53" s="256">
        <v>32</v>
      </c>
      <c r="O53" s="257">
        <v>24</v>
      </c>
    </row>
    <row r="54" spans="1:15" ht="15">
      <c r="A54" s="4"/>
      <c r="B54" s="258" t="s">
        <v>91</v>
      </c>
      <c r="C54" s="259"/>
      <c r="D54" s="259"/>
      <c r="E54" s="259"/>
      <c r="F54" s="260"/>
      <c r="G54" s="260"/>
      <c r="H54" s="260"/>
      <c r="I54" s="260"/>
      <c r="J54" s="273">
        <v>0.030214735131935615</v>
      </c>
      <c r="K54" s="273">
        <v>0.034505120706743185</v>
      </c>
      <c r="L54" s="273">
        <v>0.056211899477617004</v>
      </c>
      <c r="M54" s="273">
        <v>0.05779445796712191</v>
      </c>
      <c r="N54" s="273">
        <v>0.038010906022218446</v>
      </c>
      <c r="O54" s="274">
        <v>0.04269849760591896</v>
      </c>
    </row>
    <row r="55" spans="1:15" ht="15">
      <c r="A55" s="4"/>
      <c r="B55" s="265" t="s">
        <v>92</v>
      </c>
      <c r="C55" s="266"/>
      <c r="D55" s="266"/>
      <c r="E55" s="266"/>
      <c r="F55" s="267"/>
      <c r="G55" s="267"/>
      <c r="H55" s="267"/>
      <c r="I55" s="267"/>
      <c r="J55" s="268">
        <v>0.15317011927181418</v>
      </c>
      <c r="K55" s="268">
        <v>0.20014194464158977</v>
      </c>
      <c r="L55" s="268">
        <v>0.42067089755213055</v>
      </c>
      <c r="M55" s="268">
        <v>0.595797280593325</v>
      </c>
      <c r="N55" s="268">
        <v>0.38221153846153844</v>
      </c>
      <c r="O55" s="269">
        <v>0.39867109634551495</v>
      </c>
    </row>
    <row r="56" spans="1:15" ht="15">
      <c r="A56" s="4"/>
      <c r="B56" s="254" t="s">
        <v>93</v>
      </c>
      <c r="C56" s="255"/>
      <c r="D56" s="255"/>
      <c r="E56" s="255"/>
      <c r="F56" s="256"/>
      <c r="G56" s="256"/>
      <c r="H56" s="256"/>
      <c r="I56" s="256"/>
      <c r="J56" s="261">
        <v>0.11927181418706842</v>
      </c>
      <c r="K56" s="261">
        <v>0.18878637331440737</v>
      </c>
      <c r="L56" s="261">
        <v>0.38349954669084313</v>
      </c>
      <c r="M56" s="261">
        <v>0.5587144622991347</v>
      </c>
      <c r="N56" s="261">
        <v>0.34375</v>
      </c>
      <c r="O56" s="262">
        <v>0.37209302325581395</v>
      </c>
    </row>
    <row r="57" spans="1:15" ht="15">
      <c r="A57" s="4"/>
      <c r="B57" s="258" t="s">
        <v>94</v>
      </c>
      <c r="C57" s="259"/>
      <c r="D57" s="259"/>
      <c r="E57" s="259"/>
      <c r="F57" s="260"/>
      <c r="G57" s="260"/>
      <c r="H57" s="260"/>
      <c r="I57" s="260"/>
      <c r="J57" s="263">
        <v>0.03389830508474576</v>
      </c>
      <c r="K57" s="263">
        <v>0.0113555713271824</v>
      </c>
      <c r="L57" s="263">
        <v>0.0371713508612874</v>
      </c>
      <c r="M57" s="263">
        <v>0.037082818294190356</v>
      </c>
      <c r="N57" s="263">
        <v>0.038461538461538464</v>
      </c>
      <c r="O57" s="264">
        <v>0.026578073089700997</v>
      </c>
    </row>
    <row r="58" spans="1:15" ht="15">
      <c r="A58" s="4"/>
      <c r="B58" s="33" t="s">
        <v>67</v>
      </c>
      <c r="C58" s="33"/>
      <c r="D58" s="2"/>
      <c r="E58" s="2"/>
      <c r="F58" s="2"/>
      <c r="G58" s="2"/>
      <c r="H58" s="2"/>
      <c r="I58" s="2"/>
      <c r="J58" s="2"/>
      <c r="K58" s="2"/>
      <c r="L58" s="2"/>
      <c r="M58" s="6"/>
      <c r="N58" s="6"/>
      <c r="O58" s="34"/>
    </row>
    <row r="59" spans="1:15" ht="15">
      <c r="A59" s="4"/>
      <c r="B59" s="64" t="s">
        <v>88</v>
      </c>
      <c r="C59" s="218"/>
      <c r="D59" s="218"/>
      <c r="E59" s="218"/>
      <c r="F59" s="219"/>
      <c r="G59" s="219"/>
      <c r="H59" s="219"/>
      <c r="I59" s="219"/>
      <c r="J59" s="219">
        <v>1</v>
      </c>
      <c r="K59" s="219">
        <v>3</v>
      </c>
      <c r="L59" s="219">
        <v>17</v>
      </c>
      <c r="M59" s="219">
        <v>27</v>
      </c>
      <c r="N59" s="218">
        <v>49</v>
      </c>
      <c r="O59" s="220">
        <v>69</v>
      </c>
    </row>
    <row r="60" spans="1:15" ht="15">
      <c r="A60" s="4"/>
      <c r="B60" s="64" t="s">
        <v>101</v>
      </c>
      <c r="C60" s="218"/>
      <c r="D60" s="218"/>
      <c r="E60" s="218"/>
      <c r="F60" s="219"/>
      <c r="G60" s="219"/>
      <c r="H60" s="219"/>
      <c r="I60" s="219"/>
      <c r="J60" s="219">
        <v>9</v>
      </c>
      <c r="K60" s="219">
        <v>45</v>
      </c>
      <c r="L60" s="219">
        <v>280</v>
      </c>
      <c r="M60" s="219">
        <v>229</v>
      </c>
      <c r="N60" s="218">
        <v>408</v>
      </c>
      <c r="O60" s="220">
        <v>1053</v>
      </c>
    </row>
    <row r="61" spans="1:15" ht="15">
      <c r="A61" s="4"/>
      <c r="B61" s="64" t="s">
        <v>100</v>
      </c>
      <c r="C61" s="218"/>
      <c r="D61" s="218"/>
      <c r="E61" s="218"/>
      <c r="F61" s="219"/>
      <c r="G61" s="219"/>
      <c r="H61" s="219"/>
      <c r="I61" s="219"/>
      <c r="J61" s="219">
        <v>2</v>
      </c>
      <c r="K61" s="219">
        <v>3</v>
      </c>
      <c r="L61" s="219">
        <v>4</v>
      </c>
      <c r="M61" s="219">
        <v>27</v>
      </c>
      <c r="N61" s="218">
        <v>15</v>
      </c>
      <c r="O61" s="220" t="s">
        <v>30</v>
      </c>
    </row>
    <row r="62" spans="1:15" ht="15">
      <c r="A62" s="4"/>
      <c r="B62" s="64" t="s">
        <v>98</v>
      </c>
      <c r="C62" s="218"/>
      <c r="D62" s="218"/>
      <c r="E62" s="218"/>
      <c r="F62" s="219"/>
      <c r="G62" s="219"/>
      <c r="H62" s="219"/>
      <c r="I62" s="219"/>
      <c r="J62" s="219">
        <v>2</v>
      </c>
      <c r="K62" s="219">
        <v>5</v>
      </c>
      <c r="L62" s="219">
        <v>22</v>
      </c>
      <c r="M62" s="219">
        <v>10</v>
      </c>
      <c r="N62" s="218">
        <v>12</v>
      </c>
      <c r="O62" s="220" t="s">
        <v>30</v>
      </c>
    </row>
    <row r="63" spans="1:15" ht="15">
      <c r="A63" s="4"/>
      <c r="B63" s="64" t="s">
        <v>73</v>
      </c>
      <c r="C63" s="218"/>
      <c r="D63" s="218"/>
      <c r="E63" s="218"/>
      <c r="F63" s="219"/>
      <c r="G63" s="219"/>
      <c r="H63" s="219"/>
      <c r="I63" s="219"/>
      <c r="J63" s="219">
        <v>16</v>
      </c>
      <c r="K63" s="219">
        <v>13</v>
      </c>
      <c r="L63" s="219">
        <v>96</v>
      </c>
      <c r="M63" s="219">
        <v>259</v>
      </c>
      <c r="N63" s="218">
        <v>627</v>
      </c>
      <c r="O63" s="220">
        <v>889</v>
      </c>
    </row>
    <row r="64" spans="1:15" ht="15">
      <c r="A64" s="4"/>
      <c r="B64" s="55" t="s">
        <v>21</v>
      </c>
      <c r="C64" s="56"/>
      <c r="D64" s="56"/>
      <c r="E64" s="56"/>
      <c r="F64" s="216"/>
      <c r="G64" s="216"/>
      <c r="H64" s="216"/>
      <c r="I64" s="216"/>
      <c r="J64" s="216">
        <v>30</v>
      </c>
      <c r="K64" s="216">
        <v>69</v>
      </c>
      <c r="L64" s="216">
        <v>419</v>
      </c>
      <c r="M64" s="216">
        <v>552</v>
      </c>
      <c r="N64" s="216">
        <v>1111</v>
      </c>
      <c r="O64" s="217">
        <v>2011</v>
      </c>
    </row>
    <row r="65" spans="1:15" ht="15">
      <c r="A65" s="4"/>
      <c r="B65" s="209" t="s">
        <v>16</v>
      </c>
      <c r="C65" s="43"/>
      <c r="D65" s="43"/>
      <c r="E65" s="43"/>
      <c r="F65" s="270"/>
      <c r="G65" s="270"/>
      <c r="H65" s="270"/>
      <c r="I65" s="270"/>
      <c r="J65" s="271">
        <v>0.007727776203601144</v>
      </c>
      <c r="K65" s="271">
        <v>0.017455229865139376</v>
      </c>
      <c r="L65" s="271">
        <v>0.1038449909042693</v>
      </c>
      <c r="M65" s="271">
        <v>0.13440205693582788</v>
      </c>
      <c r="N65" s="271">
        <v>0.26628381876402124</v>
      </c>
      <c r="O65" s="272">
        <v>0.4748939104479022</v>
      </c>
    </row>
    <row r="66" spans="1:15" ht="15">
      <c r="A66" s="4"/>
      <c r="B66" s="221" t="s">
        <v>74</v>
      </c>
      <c r="C66" s="222"/>
      <c r="D66" s="222"/>
      <c r="E66" s="222"/>
      <c r="F66" s="223"/>
      <c r="G66" s="223"/>
      <c r="H66" s="223"/>
      <c r="I66" s="223"/>
      <c r="J66" s="223">
        <v>18</v>
      </c>
      <c r="K66" s="223">
        <v>16</v>
      </c>
      <c r="L66" s="223">
        <v>13</v>
      </c>
      <c r="M66" s="223">
        <v>35</v>
      </c>
      <c r="N66" s="223">
        <v>46</v>
      </c>
      <c r="O66" s="224">
        <v>57</v>
      </c>
    </row>
    <row r="67" spans="1:15" ht="15">
      <c r="A67" s="4"/>
      <c r="B67" s="258" t="s">
        <v>89</v>
      </c>
      <c r="C67" s="259"/>
      <c r="D67" s="259"/>
      <c r="E67" s="259"/>
      <c r="F67" s="260"/>
      <c r="G67" s="260"/>
      <c r="H67" s="260"/>
      <c r="I67" s="260"/>
      <c r="J67" s="273">
        <v>0.004636665722160686</v>
      </c>
      <c r="K67" s="273">
        <v>0.004047589533945363</v>
      </c>
      <c r="L67" s="273">
        <v>0.0032219209588436773</v>
      </c>
      <c r="M67" s="273">
        <v>0.008521869552090536</v>
      </c>
      <c r="N67" s="273">
        <v>0.01102525262209269</v>
      </c>
      <c r="O67" s="274">
        <v>0.013460444005733676</v>
      </c>
    </row>
    <row r="68" spans="1:15" ht="15">
      <c r="A68" s="4"/>
      <c r="B68" s="258" t="s">
        <v>90</v>
      </c>
      <c r="C68" s="259"/>
      <c r="D68" s="259"/>
      <c r="E68" s="259"/>
      <c r="F68" s="260"/>
      <c r="G68" s="260"/>
      <c r="H68" s="260"/>
      <c r="I68" s="260"/>
      <c r="J68" s="263">
        <v>0.6</v>
      </c>
      <c r="K68" s="263">
        <v>0.2318840579710145</v>
      </c>
      <c r="L68" s="263">
        <v>0.031026252983293555</v>
      </c>
      <c r="M68" s="263">
        <v>0.06340579710144928</v>
      </c>
      <c r="N68" s="263">
        <v>0.041404140414041404</v>
      </c>
      <c r="O68" s="264">
        <v>0.02834410740924913</v>
      </c>
    </row>
    <row r="69" spans="1:15" ht="36" customHeight="1" thickBot="1">
      <c r="A69" s="4"/>
      <c r="B69" s="283" t="s">
        <v>102</v>
      </c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4"/>
    </row>
    <row r="70" spans="1:15" ht="15.75">
      <c r="A70" s="4"/>
      <c r="B70" s="9" t="s">
        <v>62</v>
      </c>
      <c r="C70" s="193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5"/>
    </row>
    <row r="71" spans="1:15" ht="15.75">
      <c r="A71" s="4"/>
      <c r="B71" s="202" t="s">
        <v>0</v>
      </c>
      <c r="C71" s="203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4"/>
    </row>
    <row r="72" spans="1:15" ht="15">
      <c r="A72" s="4"/>
      <c r="B72" s="15"/>
      <c r="C72" s="285" t="s">
        <v>36</v>
      </c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6"/>
    </row>
    <row r="73" spans="1:15" ht="15.75" thickBot="1">
      <c r="A73" s="4"/>
      <c r="B73" s="19"/>
      <c r="C73" s="156" t="s">
        <v>1</v>
      </c>
      <c r="D73" s="156" t="s">
        <v>2</v>
      </c>
      <c r="E73" s="156" t="s">
        <v>3</v>
      </c>
      <c r="F73" s="156" t="s">
        <v>4</v>
      </c>
      <c r="G73" s="156" t="s">
        <v>5</v>
      </c>
      <c r="H73" s="156" t="s">
        <v>6</v>
      </c>
      <c r="I73" s="156" t="s">
        <v>7</v>
      </c>
      <c r="J73" s="156" t="s">
        <v>8</v>
      </c>
      <c r="K73" s="156" t="s">
        <v>9</v>
      </c>
      <c r="L73" s="156" t="s">
        <v>10</v>
      </c>
      <c r="M73" s="156" t="s">
        <v>11</v>
      </c>
      <c r="N73" s="156" t="s">
        <v>12</v>
      </c>
      <c r="O73" s="157" t="s">
        <v>13</v>
      </c>
    </row>
    <row r="74" spans="1:15" ht="15">
      <c r="A74" s="4"/>
      <c r="B74" s="142" t="s">
        <v>37</v>
      </c>
      <c r="C74" s="143">
        <v>0.8525634435343976</v>
      </c>
      <c r="D74" s="144">
        <v>0.7394959977049625</v>
      </c>
      <c r="E74" s="144">
        <v>0.8234842244649141</v>
      </c>
      <c r="F74" s="143">
        <v>0.8697526074746462</v>
      </c>
      <c r="G74" s="143">
        <v>0.8746752361115554</v>
      </c>
      <c r="H74" s="144">
        <v>0.8427453779801151</v>
      </c>
      <c r="I74" s="145">
        <v>0.8493399002485122</v>
      </c>
      <c r="J74" s="144">
        <v>0.8321950995212176</v>
      </c>
      <c r="K74" s="143">
        <v>0.866</v>
      </c>
      <c r="L74" s="143">
        <v>0.8550244866900368</v>
      </c>
      <c r="M74" s="143">
        <v>0.8879403371152569</v>
      </c>
      <c r="N74" s="143">
        <v>0.8924</v>
      </c>
      <c r="O74" s="146">
        <v>0.93</v>
      </c>
    </row>
    <row r="75" spans="1:15" ht="15">
      <c r="A75" s="4"/>
      <c r="B75" s="35" t="s">
        <v>38</v>
      </c>
      <c r="C75" s="147"/>
      <c r="D75" s="148">
        <v>0.6879407616361072</v>
      </c>
      <c r="E75" s="148">
        <v>0.5968399936890031</v>
      </c>
      <c r="F75" s="148">
        <v>0.6479958191351048</v>
      </c>
      <c r="G75" s="148">
        <v>0.6204954116293887</v>
      </c>
      <c r="H75" s="148">
        <v>0.7667902308725291</v>
      </c>
      <c r="I75" s="148">
        <v>0.8218329623536244</v>
      </c>
      <c r="J75" s="149">
        <v>0.8981376743677266</v>
      </c>
      <c r="K75" s="148">
        <v>0.838</v>
      </c>
      <c r="L75" s="148">
        <v>0.841317570657642</v>
      </c>
      <c r="M75" s="149">
        <v>0.8534186425280113</v>
      </c>
      <c r="N75" s="148">
        <v>0.8422</v>
      </c>
      <c r="O75" s="150">
        <v>0.93</v>
      </c>
    </row>
    <row r="76" spans="1:15" ht="15">
      <c r="A76" s="4"/>
      <c r="B76" s="42" t="s">
        <v>39</v>
      </c>
      <c r="C76" s="151"/>
      <c r="D76" s="152">
        <v>0.6841864716636198</v>
      </c>
      <c r="E76" s="152">
        <v>0.7779752937631816</v>
      </c>
      <c r="F76" s="153">
        <v>0.8700930892561691</v>
      </c>
      <c r="G76" s="152">
        <v>0.7830676200450829</v>
      </c>
      <c r="H76" s="154">
        <v>0.853492252681764</v>
      </c>
      <c r="I76" s="154">
        <v>0.8901692446284477</v>
      </c>
      <c r="J76" s="154">
        <v>0.8700236071580975</v>
      </c>
      <c r="K76" s="152">
        <v>0.738</v>
      </c>
      <c r="L76" s="152">
        <v>0.8336507766182901</v>
      </c>
      <c r="M76" s="152">
        <v>0.8223838683115734</v>
      </c>
      <c r="N76" s="152">
        <v>0.5961</v>
      </c>
      <c r="O76" s="155">
        <v>0.71</v>
      </c>
    </row>
    <row r="77" spans="1:15" ht="15">
      <c r="A77" s="4"/>
      <c r="B77" s="64" t="s">
        <v>40</v>
      </c>
      <c r="C77" s="170"/>
      <c r="D77" s="170"/>
      <c r="E77" s="170"/>
      <c r="F77" s="170"/>
      <c r="G77" s="170"/>
      <c r="H77" s="171"/>
      <c r="I77" s="172"/>
      <c r="J77" s="172"/>
      <c r="K77" s="173"/>
      <c r="L77" s="173"/>
      <c r="M77" s="174">
        <v>0.7766388557806913</v>
      </c>
      <c r="N77" s="174">
        <v>0.761</v>
      </c>
      <c r="O77" s="175">
        <v>0.77</v>
      </c>
    </row>
    <row r="78" spans="1:15" ht="15">
      <c r="A78" s="4"/>
      <c r="B78" s="35" t="s">
        <v>41</v>
      </c>
      <c r="C78" s="147"/>
      <c r="D78" s="147"/>
      <c r="E78" s="147"/>
      <c r="F78" s="147"/>
      <c r="G78" s="162">
        <v>0.8699551569506726</v>
      </c>
      <c r="H78" s="160">
        <v>0.9478726401803325</v>
      </c>
      <c r="I78" s="163">
        <v>0.777114346474726</v>
      </c>
      <c r="J78" s="163">
        <v>0.6303186754495282</v>
      </c>
      <c r="K78" s="163">
        <v>0.699</v>
      </c>
      <c r="L78" s="160">
        <v>0.8708077468115257</v>
      </c>
      <c r="M78" s="160">
        <v>0.8699318845280571</v>
      </c>
      <c r="N78" s="158"/>
      <c r="O78" s="164"/>
    </row>
    <row r="79" spans="1:15" ht="15">
      <c r="A79" s="4"/>
      <c r="B79" s="35" t="s">
        <v>42</v>
      </c>
      <c r="C79" s="147"/>
      <c r="D79" s="147"/>
      <c r="E79" s="147"/>
      <c r="F79" s="149">
        <v>0.8592321755027422</v>
      </c>
      <c r="G79" s="148">
        <v>0.771323290343557</v>
      </c>
      <c r="H79" s="148">
        <v>0.7863141640042598</v>
      </c>
      <c r="I79" s="158">
        <v>0.8507843507843508</v>
      </c>
      <c r="J79" s="148">
        <v>0.7078289838978346</v>
      </c>
      <c r="K79" s="148">
        <v>0.785</v>
      </c>
      <c r="L79" s="148">
        <v>0.7831111111111111</v>
      </c>
      <c r="M79" s="165"/>
      <c r="N79" s="158"/>
      <c r="O79" s="164"/>
    </row>
    <row r="80" spans="1:15" ht="15">
      <c r="A80" s="4"/>
      <c r="B80" s="35" t="s">
        <v>43</v>
      </c>
      <c r="C80" s="147"/>
      <c r="D80" s="147"/>
      <c r="E80" s="147"/>
      <c r="F80" s="147"/>
      <c r="G80" s="147"/>
      <c r="H80" s="37"/>
      <c r="I80" s="37"/>
      <c r="J80" s="37"/>
      <c r="K80" s="37"/>
      <c r="L80" s="160">
        <v>0.9807692307692307</v>
      </c>
      <c r="M80" s="160">
        <v>0.9861702127659574</v>
      </c>
      <c r="N80" s="158">
        <v>0.98</v>
      </c>
      <c r="O80" s="164">
        <v>1</v>
      </c>
    </row>
    <row r="81" spans="1:15" ht="15">
      <c r="A81" s="4"/>
      <c r="B81" s="35" t="s">
        <v>44</v>
      </c>
      <c r="C81" s="147"/>
      <c r="D81" s="147"/>
      <c r="E81" s="147"/>
      <c r="F81" s="147"/>
      <c r="G81" s="147"/>
      <c r="H81" s="37"/>
      <c r="I81" s="37"/>
      <c r="J81" s="37"/>
      <c r="K81" s="37"/>
      <c r="L81" s="37"/>
      <c r="M81" s="37"/>
      <c r="N81" s="37"/>
      <c r="O81" s="159">
        <v>0.7</v>
      </c>
    </row>
    <row r="82" spans="1:15" ht="15">
      <c r="A82" s="4"/>
      <c r="B82" s="35" t="s">
        <v>45</v>
      </c>
      <c r="C82" s="147"/>
      <c r="D82" s="147"/>
      <c r="E82" s="147"/>
      <c r="F82" s="147"/>
      <c r="G82" s="147"/>
      <c r="H82" s="37"/>
      <c r="I82" s="37"/>
      <c r="J82" s="37"/>
      <c r="K82" s="37"/>
      <c r="L82" s="37"/>
      <c r="M82" s="37"/>
      <c r="N82" s="37"/>
      <c r="O82" s="164">
        <v>1</v>
      </c>
    </row>
    <row r="83" spans="1:15" ht="15">
      <c r="A83" s="4"/>
      <c r="B83" s="35" t="s">
        <v>46</v>
      </c>
      <c r="C83" s="147"/>
      <c r="D83" s="147"/>
      <c r="E83" s="147"/>
      <c r="F83" s="147"/>
      <c r="G83" s="147"/>
      <c r="H83" s="37"/>
      <c r="I83" s="163">
        <v>0.7719298245614035</v>
      </c>
      <c r="J83" s="163">
        <v>0.7688172043010753</v>
      </c>
      <c r="K83" s="165"/>
      <c r="L83" s="165"/>
      <c r="M83" s="165"/>
      <c r="N83" s="158"/>
      <c r="O83" s="164"/>
    </row>
    <row r="84" spans="1:15" ht="15">
      <c r="A84" s="4"/>
      <c r="B84" s="35" t="s">
        <v>47</v>
      </c>
      <c r="C84" s="147"/>
      <c r="D84" s="147"/>
      <c r="E84" s="147"/>
      <c r="F84" s="147"/>
      <c r="G84" s="163">
        <v>0.5431828145550197</v>
      </c>
      <c r="H84" s="163">
        <v>0.6141653318476217</v>
      </c>
      <c r="I84" s="163">
        <v>0.7871612496623751</v>
      </c>
      <c r="J84" s="163">
        <v>0.829</v>
      </c>
      <c r="K84" s="163">
        <v>0.818</v>
      </c>
      <c r="L84" s="163">
        <v>0.8380647479664173</v>
      </c>
      <c r="M84" s="163">
        <v>0.753733276508979</v>
      </c>
      <c r="N84" s="158">
        <v>0.8461</v>
      </c>
      <c r="O84" s="164">
        <v>0.88</v>
      </c>
    </row>
    <row r="85" spans="1:15" ht="15">
      <c r="A85" s="4"/>
      <c r="B85" s="35" t="s">
        <v>48</v>
      </c>
      <c r="C85" s="147"/>
      <c r="D85" s="147"/>
      <c r="E85" s="147"/>
      <c r="F85" s="147"/>
      <c r="G85" s="162">
        <v>0.8840579710144928</v>
      </c>
      <c r="H85" s="160">
        <v>0.8569983136593592</v>
      </c>
      <c r="I85" s="163">
        <v>0.6959754323581704</v>
      </c>
      <c r="J85" s="160">
        <v>0.8700930797248078</v>
      </c>
      <c r="K85" s="163">
        <v>0.83</v>
      </c>
      <c r="L85" s="163">
        <v>0.8218948153674003</v>
      </c>
      <c r="M85" s="163">
        <v>0.7621648460774578</v>
      </c>
      <c r="N85" s="148">
        <v>0.771</v>
      </c>
      <c r="O85" s="159">
        <v>0.72</v>
      </c>
    </row>
    <row r="86" spans="1:15" ht="15">
      <c r="A86" s="4"/>
      <c r="B86" s="35" t="s">
        <v>49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64">
        <v>1</v>
      </c>
    </row>
    <row r="87" spans="1:15" ht="15">
      <c r="A87" s="4"/>
      <c r="B87" s="35" t="s">
        <v>50</v>
      </c>
      <c r="C87" s="147"/>
      <c r="D87" s="147"/>
      <c r="E87" s="149">
        <v>0.8887885288472395</v>
      </c>
      <c r="F87" s="148">
        <v>0.718824391965894</v>
      </c>
      <c r="G87" s="149">
        <v>0.8848108028234652</v>
      </c>
      <c r="H87" s="148">
        <v>0.8356943290795137</v>
      </c>
      <c r="I87" s="158">
        <v>0.8978807600484024</v>
      </c>
      <c r="J87" s="148">
        <v>0.7654909578924735</v>
      </c>
      <c r="K87" s="148">
        <v>0.832</v>
      </c>
      <c r="L87" s="158">
        <v>0.8556044342776702</v>
      </c>
      <c r="M87" s="158">
        <v>0.8605754870399257</v>
      </c>
      <c r="N87" s="148">
        <v>0.658</v>
      </c>
      <c r="O87" s="159">
        <v>0.65</v>
      </c>
    </row>
    <row r="88" spans="1:15" ht="15">
      <c r="A88" s="4"/>
      <c r="B88" s="35" t="s">
        <v>51</v>
      </c>
      <c r="C88" s="40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58">
        <v>0.868</v>
      </c>
      <c r="O88" s="164">
        <v>0.98</v>
      </c>
    </row>
    <row r="89" spans="1:15" ht="15">
      <c r="A89" s="4"/>
      <c r="B89" s="35" t="s">
        <v>52</v>
      </c>
      <c r="C89" s="147"/>
      <c r="D89" s="147"/>
      <c r="E89" s="147"/>
      <c r="F89" s="147"/>
      <c r="G89" s="147"/>
      <c r="H89" s="163">
        <v>0.8124054462934948</v>
      </c>
      <c r="I89" s="163">
        <v>0.6621257600246286</v>
      </c>
      <c r="J89" s="163">
        <v>0.7425174251742518</v>
      </c>
      <c r="K89" s="160">
        <v>0.899</v>
      </c>
      <c r="L89" s="160">
        <v>0.8715748268593797</v>
      </c>
      <c r="M89" s="160">
        <v>0.9012145262145262</v>
      </c>
      <c r="N89" s="158">
        <v>0.934</v>
      </c>
      <c r="O89" s="164">
        <v>0.96</v>
      </c>
    </row>
    <row r="90" spans="1:15" ht="15">
      <c r="A90" s="4"/>
      <c r="B90" s="35" t="s">
        <v>53</v>
      </c>
      <c r="C90" s="147"/>
      <c r="D90" s="147"/>
      <c r="E90" s="147"/>
      <c r="F90" s="147"/>
      <c r="G90" s="147"/>
      <c r="H90" s="37"/>
      <c r="I90" s="160"/>
      <c r="J90" s="160"/>
      <c r="K90" s="161"/>
      <c r="L90" s="161"/>
      <c r="M90" s="161">
        <v>0.9445378151260504</v>
      </c>
      <c r="N90" s="148">
        <v>0.78</v>
      </c>
      <c r="O90" s="159">
        <v>0.77</v>
      </c>
    </row>
    <row r="91" spans="1:15" ht="15.75" thickBot="1">
      <c r="A91" s="4"/>
      <c r="B91" s="49" t="s">
        <v>54</v>
      </c>
      <c r="C91" s="166"/>
      <c r="D91" s="166"/>
      <c r="E91" s="167">
        <v>0.5886859163229228</v>
      </c>
      <c r="F91" s="167">
        <v>0.6990558207096909</v>
      </c>
      <c r="G91" s="167">
        <v>0.8091352575643185</v>
      </c>
      <c r="H91" s="167">
        <v>0.7509207411026344</v>
      </c>
      <c r="I91" s="167">
        <v>0.8306758934496161</v>
      </c>
      <c r="J91" s="168">
        <v>0.8514790341505589</v>
      </c>
      <c r="K91" s="168">
        <v>0.845</v>
      </c>
      <c r="L91" s="168">
        <v>0.8541793680076644</v>
      </c>
      <c r="M91" s="167">
        <v>0.8391658515825077</v>
      </c>
      <c r="N91" s="168">
        <v>0.8504999999999999</v>
      </c>
      <c r="O91" s="169">
        <v>0.93</v>
      </c>
    </row>
    <row r="92" spans="1:15" ht="15">
      <c r="A92" s="4"/>
      <c r="B92" s="189" t="s">
        <v>63</v>
      </c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8"/>
    </row>
    <row r="93" spans="1:15" ht="15">
      <c r="A93" s="4"/>
      <c r="B93" s="15" t="s">
        <v>55</v>
      </c>
      <c r="C93" s="180">
        <f aca="true" t="shared" si="0" ref="C93:N93">COUNT(C74:C91)</f>
        <v>1</v>
      </c>
      <c r="D93" s="180">
        <f t="shared" si="0"/>
        <v>3</v>
      </c>
      <c r="E93" s="180">
        <f t="shared" si="0"/>
        <v>5</v>
      </c>
      <c r="F93" s="180">
        <f t="shared" si="0"/>
        <v>6</v>
      </c>
      <c r="G93" s="180">
        <f t="shared" si="0"/>
        <v>9</v>
      </c>
      <c r="H93" s="180">
        <f t="shared" si="0"/>
        <v>10</v>
      </c>
      <c r="I93" s="180">
        <f t="shared" si="0"/>
        <v>11</v>
      </c>
      <c r="J93" s="180">
        <f t="shared" si="0"/>
        <v>11</v>
      </c>
      <c r="K93" s="180">
        <f t="shared" si="0"/>
        <v>10</v>
      </c>
      <c r="L93" s="180">
        <f t="shared" si="0"/>
        <v>11</v>
      </c>
      <c r="M93" s="180">
        <f t="shared" si="0"/>
        <v>12</v>
      </c>
      <c r="N93" s="180">
        <f t="shared" si="0"/>
        <v>12</v>
      </c>
      <c r="O93" s="181">
        <v>15</v>
      </c>
    </row>
    <row r="94" spans="1:15" ht="15">
      <c r="A94" s="4"/>
      <c r="B94" s="15" t="s">
        <v>56</v>
      </c>
      <c r="C94" s="176">
        <v>1</v>
      </c>
      <c r="D94" s="176">
        <v>0</v>
      </c>
      <c r="E94" s="176">
        <v>1</v>
      </c>
      <c r="F94" s="176">
        <v>3</v>
      </c>
      <c r="G94" s="176">
        <v>4</v>
      </c>
      <c r="H94" s="176">
        <v>3</v>
      </c>
      <c r="I94" s="176">
        <v>4</v>
      </c>
      <c r="J94" s="176">
        <v>4</v>
      </c>
      <c r="K94" s="176">
        <v>3</v>
      </c>
      <c r="L94" s="176">
        <v>6</v>
      </c>
      <c r="M94" s="176">
        <v>7</v>
      </c>
      <c r="N94" s="176">
        <v>6</v>
      </c>
      <c r="O94" s="177">
        <v>9</v>
      </c>
    </row>
    <row r="95" spans="1:15" ht="15">
      <c r="A95" s="4"/>
      <c r="B95" s="15" t="s">
        <v>57</v>
      </c>
      <c r="C95" s="178">
        <f aca="true" t="shared" si="1" ref="C95:O95">C94/C93</f>
        <v>1</v>
      </c>
      <c r="D95" s="178">
        <f t="shared" si="1"/>
        <v>0</v>
      </c>
      <c r="E95" s="178">
        <f t="shared" si="1"/>
        <v>0.2</v>
      </c>
      <c r="F95" s="178">
        <f t="shared" si="1"/>
        <v>0.5</v>
      </c>
      <c r="G95" s="178">
        <f t="shared" si="1"/>
        <v>0.4444444444444444</v>
      </c>
      <c r="H95" s="178">
        <f t="shared" si="1"/>
        <v>0.3</v>
      </c>
      <c r="I95" s="178">
        <f t="shared" si="1"/>
        <v>0.36363636363636365</v>
      </c>
      <c r="J95" s="178">
        <f t="shared" si="1"/>
        <v>0.36363636363636365</v>
      </c>
      <c r="K95" s="178">
        <f t="shared" si="1"/>
        <v>0.3</v>
      </c>
      <c r="L95" s="178">
        <f t="shared" si="1"/>
        <v>0.5454545454545454</v>
      </c>
      <c r="M95" s="178">
        <f t="shared" si="1"/>
        <v>0.5833333333333334</v>
      </c>
      <c r="N95" s="178">
        <f t="shared" si="1"/>
        <v>0.5</v>
      </c>
      <c r="O95" s="179">
        <f t="shared" si="1"/>
        <v>0.6</v>
      </c>
    </row>
    <row r="96" spans="1:15" ht="15.75">
      <c r="A96" s="4"/>
      <c r="B96" s="202" t="s">
        <v>58</v>
      </c>
      <c r="C96" s="203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4"/>
    </row>
    <row r="97" spans="1:15" ht="15">
      <c r="A97" s="4"/>
      <c r="B97" s="15"/>
      <c r="C97" s="285" t="s">
        <v>36</v>
      </c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6"/>
    </row>
    <row r="98" spans="1:15" ht="15">
      <c r="A98" s="4"/>
      <c r="B98" s="8"/>
      <c r="C98" s="187" t="s">
        <v>1</v>
      </c>
      <c r="D98" s="187" t="s">
        <v>2</v>
      </c>
      <c r="E98" s="187" t="s">
        <v>3</v>
      </c>
      <c r="F98" s="187" t="s">
        <v>4</v>
      </c>
      <c r="G98" s="187" t="s">
        <v>5</v>
      </c>
      <c r="H98" s="187" t="s">
        <v>6</v>
      </c>
      <c r="I98" s="187" t="s">
        <v>7</v>
      </c>
      <c r="J98" s="187" t="s">
        <v>8</v>
      </c>
      <c r="K98" s="187" t="s">
        <v>9</v>
      </c>
      <c r="L98" s="187" t="s">
        <v>10</v>
      </c>
      <c r="M98" s="187" t="s">
        <v>11</v>
      </c>
      <c r="N98" s="187" t="s">
        <v>12</v>
      </c>
      <c r="O98" s="188" t="s">
        <v>13</v>
      </c>
    </row>
    <row r="99" spans="1:15" ht="15">
      <c r="A99" s="4"/>
      <c r="B99" s="1" t="s">
        <v>59</v>
      </c>
      <c r="C99" s="184">
        <v>0.871</v>
      </c>
      <c r="D99" s="185">
        <v>0.85</v>
      </c>
      <c r="E99" s="185">
        <v>0.88</v>
      </c>
      <c r="F99" s="185">
        <v>0.89</v>
      </c>
      <c r="G99" s="185">
        <v>0.85</v>
      </c>
      <c r="H99" s="185">
        <v>0.893</v>
      </c>
      <c r="I99" s="185">
        <v>0.887</v>
      </c>
      <c r="J99" s="185">
        <v>0.89</v>
      </c>
      <c r="K99" s="185">
        <v>0.91</v>
      </c>
      <c r="L99" s="185">
        <v>0.86</v>
      </c>
      <c r="M99" s="185">
        <v>0.89</v>
      </c>
      <c r="N99" s="185">
        <v>0.89</v>
      </c>
      <c r="O99" s="186">
        <v>0.88</v>
      </c>
    </row>
    <row r="100" spans="1:15" ht="15.75" thickBot="1">
      <c r="A100" s="4"/>
      <c r="B100" s="16" t="s">
        <v>67</v>
      </c>
      <c r="C100" s="166"/>
      <c r="D100" s="167"/>
      <c r="E100" s="167"/>
      <c r="F100" s="182"/>
      <c r="G100" s="167"/>
      <c r="H100" s="168"/>
      <c r="I100" s="168"/>
      <c r="J100" s="168"/>
      <c r="K100" s="167"/>
      <c r="L100" s="167"/>
      <c r="M100" s="167"/>
      <c r="N100" s="167"/>
      <c r="O100" s="183"/>
    </row>
    <row r="101" spans="1:15" ht="15.75">
      <c r="A101" s="4"/>
      <c r="B101" s="206" t="s">
        <v>64</v>
      </c>
      <c r="C101" s="207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2"/>
    </row>
    <row r="102" spans="1:15" ht="15.75">
      <c r="A102" s="4"/>
      <c r="B102" s="202" t="s">
        <v>0</v>
      </c>
      <c r="C102" s="205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4"/>
    </row>
    <row r="103" spans="1:15" ht="15">
      <c r="A103" s="4"/>
      <c r="B103" s="15"/>
      <c r="C103" s="285" t="s">
        <v>60</v>
      </c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6"/>
    </row>
    <row r="104" spans="1:15" ht="15.75" thickBot="1">
      <c r="A104" s="4"/>
      <c r="B104" s="19"/>
      <c r="C104" s="156" t="s">
        <v>1</v>
      </c>
      <c r="D104" s="156" t="s">
        <v>2</v>
      </c>
      <c r="E104" s="156" t="s">
        <v>3</v>
      </c>
      <c r="F104" s="156" t="s">
        <v>4</v>
      </c>
      <c r="G104" s="156" t="s">
        <v>5</v>
      </c>
      <c r="H104" s="156" t="s">
        <v>6</v>
      </c>
      <c r="I104" s="156" t="s">
        <v>7</v>
      </c>
      <c r="J104" s="156" t="s">
        <v>8</v>
      </c>
      <c r="K104" s="156" t="s">
        <v>9</v>
      </c>
      <c r="L104" s="156" t="s">
        <v>10</v>
      </c>
      <c r="M104" s="156" t="s">
        <v>11</v>
      </c>
      <c r="N104" s="156" t="s">
        <v>12</v>
      </c>
      <c r="O104" s="157" t="s">
        <v>13</v>
      </c>
    </row>
    <row r="105" spans="1:15" ht="15">
      <c r="A105" s="4"/>
      <c r="B105" s="142" t="s">
        <v>37</v>
      </c>
      <c r="C105" s="143">
        <v>0.955</v>
      </c>
      <c r="D105" s="144">
        <v>0.974</v>
      </c>
      <c r="E105" s="144">
        <v>0.978</v>
      </c>
      <c r="F105" s="143">
        <v>0.943</v>
      </c>
      <c r="G105" s="143">
        <v>0.983</v>
      </c>
      <c r="H105" s="144">
        <v>0.984</v>
      </c>
      <c r="I105" s="145">
        <v>0.986</v>
      </c>
      <c r="J105" s="144">
        <v>0.933</v>
      </c>
      <c r="K105" s="143">
        <v>0.915</v>
      </c>
      <c r="L105" s="143">
        <v>0.892</v>
      </c>
      <c r="M105" s="143">
        <v>0.955</v>
      </c>
      <c r="N105" s="143">
        <v>0.7977</v>
      </c>
      <c r="O105" s="146">
        <v>0.97</v>
      </c>
    </row>
    <row r="106" spans="1:15" ht="15">
      <c r="A106" s="4"/>
      <c r="B106" s="35" t="s">
        <v>38</v>
      </c>
      <c r="C106" s="147"/>
      <c r="D106" s="148">
        <v>1</v>
      </c>
      <c r="E106" s="148">
        <v>1</v>
      </c>
      <c r="F106" s="148">
        <v>0.916</v>
      </c>
      <c r="G106" s="148">
        <v>0.994</v>
      </c>
      <c r="H106" s="148">
        <v>1</v>
      </c>
      <c r="I106" s="148">
        <v>0.996</v>
      </c>
      <c r="J106" s="149">
        <v>0.941</v>
      </c>
      <c r="K106" s="148">
        <v>0.982</v>
      </c>
      <c r="L106" s="148">
        <v>0.918</v>
      </c>
      <c r="M106" s="149">
        <v>0.703</v>
      </c>
      <c r="N106" s="148">
        <v>0.4709</v>
      </c>
      <c r="O106" s="150">
        <v>0.97</v>
      </c>
    </row>
    <row r="107" spans="1:15" ht="15">
      <c r="A107" s="4"/>
      <c r="B107" s="42" t="s">
        <v>39</v>
      </c>
      <c r="C107" s="151"/>
      <c r="D107" s="152"/>
      <c r="E107" s="152">
        <v>0.972</v>
      </c>
      <c r="F107" s="153">
        <v>0.924</v>
      </c>
      <c r="G107" s="152">
        <v>0.828</v>
      </c>
      <c r="H107" s="154">
        <v>0.797</v>
      </c>
      <c r="I107" s="154">
        <v>0.842</v>
      </c>
      <c r="J107" s="154">
        <v>1</v>
      </c>
      <c r="K107" s="152">
        <v>0.971</v>
      </c>
      <c r="L107" s="152">
        <v>0.974</v>
      </c>
      <c r="M107" s="152">
        <v>0.872</v>
      </c>
      <c r="N107" s="152">
        <v>0.7425</v>
      </c>
      <c r="O107" s="155">
        <v>1</v>
      </c>
    </row>
    <row r="108" spans="1:15" ht="15">
      <c r="A108" s="4"/>
      <c r="B108" s="64" t="s">
        <v>40</v>
      </c>
      <c r="C108" s="170"/>
      <c r="D108" s="170"/>
      <c r="E108" s="170"/>
      <c r="F108" s="170"/>
      <c r="G108" s="170"/>
      <c r="H108" s="171"/>
      <c r="I108" s="172"/>
      <c r="J108" s="172"/>
      <c r="K108" s="173"/>
      <c r="L108" s="173"/>
      <c r="M108" s="174">
        <v>0.997</v>
      </c>
      <c r="N108" s="174">
        <v>0.973</v>
      </c>
      <c r="O108" s="175">
        <v>1</v>
      </c>
    </row>
    <row r="109" spans="1:15" ht="15">
      <c r="A109" s="4"/>
      <c r="B109" s="35" t="s">
        <v>41</v>
      </c>
      <c r="C109" s="147"/>
      <c r="D109" s="147"/>
      <c r="E109" s="147"/>
      <c r="F109" s="147"/>
      <c r="G109" s="162"/>
      <c r="H109" s="160">
        <v>0.963</v>
      </c>
      <c r="I109" s="163">
        <v>0.944</v>
      </c>
      <c r="J109" s="163">
        <v>1</v>
      </c>
      <c r="K109" s="163">
        <v>1</v>
      </c>
      <c r="L109" s="160">
        <v>1</v>
      </c>
      <c r="M109" s="160">
        <v>1</v>
      </c>
      <c r="N109" s="158"/>
      <c r="O109" s="164"/>
    </row>
    <row r="110" spans="1:15" ht="15">
      <c r="A110" s="4"/>
      <c r="B110" s="35" t="s">
        <v>42</v>
      </c>
      <c r="C110" s="147"/>
      <c r="D110" s="147"/>
      <c r="E110" s="147"/>
      <c r="F110" s="149">
        <v>1</v>
      </c>
      <c r="G110" s="148">
        <v>1</v>
      </c>
      <c r="H110" s="148">
        <v>1</v>
      </c>
      <c r="I110" s="158">
        <v>1</v>
      </c>
      <c r="J110" s="148">
        <v>1</v>
      </c>
      <c r="K110" s="148">
        <v>1</v>
      </c>
      <c r="L110" s="148">
        <v>1</v>
      </c>
      <c r="M110" s="165"/>
      <c r="N110" s="158"/>
      <c r="O110" s="164"/>
    </row>
    <row r="111" spans="1:15" ht="15">
      <c r="A111" s="4"/>
      <c r="B111" s="35" t="s">
        <v>43</v>
      </c>
      <c r="C111" s="147"/>
      <c r="D111" s="147"/>
      <c r="E111" s="147"/>
      <c r="F111" s="147"/>
      <c r="G111" s="147"/>
      <c r="H111" s="37"/>
      <c r="I111" s="37"/>
      <c r="J111" s="37"/>
      <c r="K111" s="37"/>
      <c r="L111" s="160">
        <v>1</v>
      </c>
      <c r="M111" s="160">
        <v>1</v>
      </c>
      <c r="N111" s="158">
        <v>1</v>
      </c>
      <c r="O111" s="164">
        <v>1</v>
      </c>
    </row>
    <row r="112" spans="1:15" ht="15">
      <c r="A112" s="4"/>
      <c r="B112" s="35" t="s">
        <v>44</v>
      </c>
      <c r="C112" s="147"/>
      <c r="D112" s="147"/>
      <c r="E112" s="147"/>
      <c r="F112" s="147"/>
      <c r="G112" s="147"/>
      <c r="H112" s="37"/>
      <c r="I112" s="37"/>
      <c r="J112" s="37"/>
      <c r="K112" s="37"/>
      <c r="L112" s="37"/>
      <c r="M112" s="37"/>
      <c r="N112" s="37"/>
      <c r="O112" s="159">
        <v>1</v>
      </c>
    </row>
    <row r="113" spans="1:15" ht="15">
      <c r="A113" s="4"/>
      <c r="B113" s="35" t="s">
        <v>45</v>
      </c>
      <c r="C113" s="147"/>
      <c r="D113" s="147"/>
      <c r="E113" s="147"/>
      <c r="F113" s="147"/>
      <c r="G113" s="147"/>
      <c r="H113" s="37"/>
      <c r="I113" s="37"/>
      <c r="J113" s="37"/>
      <c r="K113" s="37"/>
      <c r="L113" s="37"/>
      <c r="M113" s="37"/>
      <c r="N113" s="37"/>
      <c r="O113" s="164">
        <v>1</v>
      </c>
    </row>
    <row r="114" spans="1:15" ht="15">
      <c r="A114" s="4"/>
      <c r="B114" s="35" t="s">
        <v>46</v>
      </c>
      <c r="C114" s="147"/>
      <c r="D114" s="147"/>
      <c r="E114" s="147"/>
      <c r="F114" s="147"/>
      <c r="G114" s="147"/>
      <c r="H114" s="37"/>
      <c r="I114" s="163">
        <v>1</v>
      </c>
      <c r="J114" s="163">
        <v>1</v>
      </c>
      <c r="K114" s="165"/>
      <c r="L114" s="165"/>
      <c r="M114" s="165"/>
      <c r="N114" s="158"/>
      <c r="O114" s="164"/>
    </row>
    <row r="115" spans="1:15" ht="15">
      <c r="A115" s="4"/>
      <c r="B115" s="35" t="s">
        <v>47</v>
      </c>
      <c r="C115" s="147"/>
      <c r="D115" s="147"/>
      <c r="E115" s="147"/>
      <c r="F115" s="147"/>
      <c r="G115" s="163">
        <v>1</v>
      </c>
      <c r="H115" s="163">
        <v>0.911</v>
      </c>
      <c r="I115" s="163">
        <v>0.927</v>
      </c>
      <c r="J115" s="163">
        <v>0.96</v>
      </c>
      <c r="K115" s="163">
        <v>0.979</v>
      </c>
      <c r="L115" s="163">
        <v>1</v>
      </c>
      <c r="M115" s="163">
        <v>0.997</v>
      </c>
      <c r="N115" s="158">
        <v>0.9306</v>
      </c>
      <c r="O115" s="164">
        <v>0.92</v>
      </c>
    </row>
    <row r="116" spans="1:15" ht="15">
      <c r="A116" s="4"/>
      <c r="B116" s="35" t="s">
        <v>48</v>
      </c>
      <c r="C116" s="147"/>
      <c r="D116" s="147"/>
      <c r="E116" s="147"/>
      <c r="F116" s="147"/>
      <c r="G116" s="162">
        <v>1</v>
      </c>
      <c r="H116" s="160">
        <v>1</v>
      </c>
      <c r="I116" s="163">
        <v>0.909</v>
      </c>
      <c r="J116" s="160">
        <v>1</v>
      </c>
      <c r="K116" s="163">
        <v>1</v>
      </c>
      <c r="L116" s="163">
        <v>1</v>
      </c>
      <c r="M116" s="163">
        <v>1</v>
      </c>
      <c r="N116" s="148">
        <v>0.98</v>
      </c>
      <c r="O116" s="159">
        <v>1</v>
      </c>
    </row>
    <row r="117" spans="1:15" ht="15">
      <c r="A117" s="4"/>
      <c r="B117" s="35" t="s">
        <v>49</v>
      </c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64" t="s">
        <v>61</v>
      </c>
    </row>
    <row r="118" spans="1:15" ht="15">
      <c r="A118" s="4"/>
      <c r="B118" s="35" t="s">
        <v>50</v>
      </c>
      <c r="C118" s="147"/>
      <c r="D118" s="147"/>
      <c r="E118" s="149">
        <v>1</v>
      </c>
      <c r="F118" s="148">
        <v>0.957</v>
      </c>
      <c r="G118" s="149">
        <v>0.918</v>
      </c>
      <c r="H118" s="148">
        <v>0.956</v>
      </c>
      <c r="I118" s="158">
        <v>1</v>
      </c>
      <c r="J118" s="148">
        <v>1</v>
      </c>
      <c r="K118" s="148">
        <v>1</v>
      </c>
      <c r="L118" s="158">
        <v>0.951</v>
      </c>
      <c r="M118" s="158">
        <v>0.921</v>
      </c>
      <c r="N118" s="148">
        <v>0.728</v>
      </c>
      <c r="O118" s="159">
        <v>0.95</v>
      </c>
    </row>
    <row r="119" spans="1:15" ht="15">
      <c r="A119" s="4"/>
      <c r="B119" s="35" t="s">
        <v>51</v>
      </c>
      <c r="C119" s="40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58">
        <v>0.4</v>
      </c>
      <c r="O119" s="164">
        <v>0.97</v>
      </c>
    </row>
    <row r="120" spans="1:15" ht="15">
      <c r="A120" s="4"/>
      <c r="B120" s="35" t="s">
        <v>52</v>
      </c>
      <c r="C120" s="147"/>
      <c r="D120" s="147"/>
      <c r="E120" s="147"/>
      <c r="F120" s="147"/>
      <c r="G120" s="147"/>
      <c r="H120" s="163">
        <v>1</v>
      </c>
      <c r="I120" s="163">
        <v>0.75</v>
      </c>
      <c r="J120" s="163">
        <v>0.937</v>
      </c>
      <c r="K120" s="160">
        <v>1</v>
      </c>
      <c r="L120" s="160">
        <v>1</v>
      </c>
      <c r="M120" s="160">
        <v>1</v>
      </c>
      <c r="N120" s="158">
        <v>1</v>
      </c>
      <c r="O120" s="164">
        <v>1</v>
      </c>
    </row>
    <row r="121" spans="1:15" ht="15">
      <c r="A121" s="4"/>
      <c r="B121" s="35" t="s">
        <v>53</v>
      </c>
      <c r="C121" s="147"/>
      <c r="D121" s="147"/>
      <c r="E121" s="147"/>
      <c r="F121" s="147"/>
      <c r="G121" s="147"/>
      <c r="H121" s="37"/>
      <c r="I121" s="160"/>
      <c r="J121" s="160"/>
      <c r="K121" s="161"/>
      <c r="L121" s="161"/>
      <c r="M121" s="161">
        <v>1</v>
      </c>
      <c r="N121" s="148">
        <v>0.824</v>
      </c>
      <c r="O121" s="159">
        <v>1</v>
      </c>
    </row>
    <row r="122" spans="1:15" ht="15">
      <c r="A122" s="4"/>
      <c r="B122" s="196" t="s">
        <v>54</v>
      </c>
      <c r="C122" s="197"/>
      <c r="D122" s="197"/>
      <c r="E122" s="198">
        <v>0.778</v>
      </c>
      <c r="F122" s="198">
        <v>0.828</v>
      </c>
      <c r="G122" s="198">
        <v>0.68</v>
      </c>
      <c r="H122" s="198">
        <v>1</v>
      </c>
      <c r="I122" s="198">
        <v>1</v>
      </c>
      <c r="J122" s="199">
        <v>1</v>
      </c>
      <c r="K122" s="199">
        <v>1</v>
      </c>
      <c r="L122" s="199">
        <v>1</v>
      </c>
      <c r="M122" s="198">
        <v>0.987</v>
      </c>
      <c r="N122" s="199">
        <v>1</v>
      </c>
      <c r="O122" s="200">
        <v>0.78</v>
      </c>
    </row>
    <row r="123" spans="1:15" ht="15.75">
      <c r="A123" s="4"/>
      <c r="B123" s="202" t="s">
        <v>58</v>
      </c>
      <c r="C123" s="205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4"/>
    </row>
    <row r="124" spans="1:15" ht="15">
      <c r="A124" s="4"/>
      <c r="B124" s="15"/>
      <c r="C124" s="285" t="s">
        <v>60</v>
      </c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6"/>
    </row>
    <row r="125" spans="1:15" ht="15">
      <c r="A125" s="4"/>
      <c r="B125" s="8"/>
      <c r="C125" s="187" t="s">
        <v>1</v>
      </c>
      <c r="D125" s="187" t="s">
        <v>2</v>
      </c>
      <c r="E125" s="187" t="s">
        <v>3</v>
      </c>
      <c r="F125" s="187" t="s">
        <v>4</v>
      </c>
      <c r="G125" s="187" t="s">
        <v>5</v>
      </c>
      <c r="H125" s="187" t="s">
        <v>6</v>
      </c>
      <c r="I125" s="187" t="s">
        <v>7</v>
      </c>
      <c r="J125" s="187" t="s">
        <v>8</v>
      </c>
      <c r="K125" s="187" t="s">
        <v>9</v>
      </c>
      <c r="L125" s="187" t="s">
        <v>10</v>
      </c>
      <c r="M125" s="187" t="s">
        <v>11</v>
      </c>
      <c r="N125" s="187" t="s">
        <v>12</v>
      </c>
      <c r="O125" s="188" t="s">
        <v>13</v>
      </c>
    </row>
    <row r="126" spans="1:15" ht="15">
      <c r="A126" s="4"/>
      <c r="B126" s="1" t="s">
        <v>59</v>
      </c>
      <c r="C126" s="184">
        <v>0.984</v>
      </c>
      <c r="D126" s="185">
        <v>0.991</v>
      </c>
      <c r="E126" s="185">
        <v>0.968</v>
      </c>
      <c r="F126" s="185">
        <v>0.992</v>
      </c>
      <c r="G126" s="185">
        <v>0.952</v>
      </c>
      <c r="H126" s="185">
        <v>0.981</v>
      </c>
      <c r="I126" s="185">
        <v>0.972</v>
      </c>
      <c r="J126" s="185">
        <v>0.958</v>
      </c>
      <c r="K126" s="185">
        <v>0.991</v>
      </c>
      <c r="L126" s="185">
        <v>0.98</v>
      </c>
      <c r="M126" s="185">
        <v>0.98</v>
      </c>
      <c r="N126" s="185">
        <v>0.98</v>
      </c>
      <c r="O126" s="186">
        <v>0.99</v>
      </c>
    </row>
    <row r="127" spans="1:15" ht="15.75" thickBot="1">
      <c r="A127" s="4"/>
      <c r="B127" s="16" t="s">
        <v>67</v>
      </c>
      <c r="C127" s="166"/>
      <c r="D127" s="167"/>
      <c r="E127" s="167"/>
      <c r="F127" s="182"/>
      <c r="G127" s="167"/>
      <c r="H127" s="168"/>
      <c r="I127" s="168"/>
      <c r="J127" s="168"/>
      <c r="K127" s="167"/>
      <c r="L127" s="167"/>
      <c r="M127" s="167"/>
      <c r="N127" s="167"/>
      <c r="O127" s="183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</sheetData>
  <mergeCells count="6">
    <mergeCell ref="B69:O69"/>
    <mergeCell ref="C72:O72"/>
    <mergeCell ref="C97:O97"/>
    <mergeCell ref="C103:O103"/>
    <mergeCell ref="C124:O124"/>
    <mergeCell ref="C92:O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 and Finance, South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O'Sullivan</dc:creator>
  <cp:keywords/>
  <dc:description/>
  <cp:lastModifiedBy>Debbie Talbot</cp:lastModifiedBy>
  <dcterms:created xsi:type="dcterms:W3CDTF">2015-02-08T22:04:34Z</dcterms:created>
  <dcterms:modified xsi:type="dcterms:W3CDTF">2015-05-25T06:56:12Z</dcterms:modified>
  <cp:category/>
  <cp:version/>
  <cp:contentType/>
  <cp:contentStatus/>
</cp:coreProperties>
</file>