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28680" yWindow="65416" windowWidth="38640" windowHeight="21240" tabRatio="599" activeTab="0"/>
  </bookViews>
  <sheets>
    <sheet name="Historical &amp; SMP 2021-22 (A)" sheetId="7" r:id="rId1"/>
    <sheet name="Historical &amp; SMP 2022-23 (B)" sheetId="10" r:id="rId2"/>
  </sheets>
  <definedNames>
    <definedName name="_xlnm.Print_Area" localSheetId="0">'Historical &amp; SMP 2021-22 (A)'!$A$1:$AA$187</definedName>
    <definedName name="_xlnm.Print_Area" localSheetId="1">'Historical &amp; SMP 2022-23 (B)'!$A$1:$AB$187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<sst xmlns="http://schemas.openxmlformats.org/spreadsheetml/2006/main" count="682" uniqueCount="178">
  <si>
    <t>Income</t>
  </si>
  <si>
    <t>$000s</t>
  </si>
  <si>
    <t>Rateable properties</t>
  </si>
  <si>
    <t>%</t>
  </si>
  <si>
    <t>Net financial liabilities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</si>
  <si>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</si>
  <si>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</si>
  <si>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</si>
  <si>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</si>
  <si>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</si>
  <si>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</si>
  <si>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</si>
  <si>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</si>
  <si>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</si>
  <si>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</si>
  <si>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2011-12</t>
  </si>
  <si>
    <t>2010-11</t>
  </si>
  <si>
    <t>2009-10</t>
  </si>
  <si>
    <t>2008-09</t>
  </si>
  <si>
    <t>2007-08</t>
  </si>
  <si>
    <t>Employee costs</t>
  </si>
  <si>
    <t>Finance costs</t>
  </si>
  <si>
    <t>Depreciation, amortisation and impairment</t>
  </si>
  <si>
    <t>Cash and cash equivalents</t>
  </si>
  <si>
    <t>Current assets</t>
  </si>
  <si>
    <t>Trade and other receivables</t>
  </si>
  <si>
    <t>Other financial assets</t>
  </si>
  <si>
    <t>Inventories</t>
  </si>
  <si>
    <t>Total current assets</t>
  </si>
  <si>
    <t>Non-Current assets</t>
  </si>
  <si>
    <t>Financial assets</t>
  </si>
  <si>
    <t>Equity accounted investments in Council businesses</t>
  </si>
  <si>
    <t>Investment property</t>
  </si>
  <si>
    <t>Infrastructure, property, plant and equipment</t>
  </si>
  <si>
    <t>Other non-current assets</t>
  </si>
  <si>
    <t>Total non-current assets</t>
  </si>
  <si>
    <t>Total assets</t>
  </si>
  <si>
    <t>Current liabilities</t>
  </si>
  <si>
    <t>Trade and other payables</t>
  </si>
  <si>
    <t>Borrowings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</si>
  <si>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</si>
  <si>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</si>
  <si>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</si>
  <si>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</si>
  <si>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</si>
  <si>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</si>
  <si>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</si>
  <si>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Accumulated surplus</t>
  </si>
  <si>
    <t>Asset revaluation reserve</t>
  </si>
  <si>
    <t>Other reserves</t>
  </si>
  <si>
    <t>Total equity</t>
  </si>
  <si>
    <t>Rates</t>
  </si>
  <si>
    <t>Statutory charges</t>
  </si>
  <si>
    <t>User charges</t>
  </si>
  <si>
    <t>Grants, subsidies and contributions</t>
  </si>
  <si>
    <t>Investment income</t>
  </si>
  <si>
    <t>Reimbursements</t>
  </si>
  <si>
    <t>Other income</t>
  </si>
  <si>
    <t>Total income</t>
  </si>
  <si>
    <t>Expenses</t>
  </si>
  <si>
    <t>Materials, contracts and other expenses</t>
  </si>
  <si>
    <t>Total expenses</t>
  </si>
  <si>
    <t>Operating surplus/(deficit)</t>
  </si>
  <si>
    <t>Receipts</t>
  </si>
  <si>
    <t>Investment receipts</t>
  </si>
  <si>
    <t>Payments</t>
  </si>
  <si>
    <t>Finance payments</t>
  </si>
  <si>
    <t>Net cash provided by (or used in) operating activities</t>
  </si>
  <si>
    <t>Cash flows from operating acitivites</t>
  </si>
  <si>
    <t>Cash flows from investing activities</t>
  </si>
  <si>
    <t>Amounts specifically for new or upgraded assets</t>
  </si>
  <si>
    <t>Sale of replaced assets</t>
  </si>
  <si>
    <t>Sale of surplus assets</t>
  </si>
  <si>
    <t>Repayments of loans by community groups</t>
  </si>
  <si>
    <t>Expenditure on renewal/replacement of assets</t>
  </si>
  <si>
    <t>Expenditure on new/upgraded assets</t>
  </si>
  <si>
    <t>Loans made to community groups</t>
  </si>
  <si>
    <t>Net cash provided by (or used in) investing activities</t>
  </si>
  <si>
    <t>Cash flows from financing activities</t>
  </si>
  <si>
    <t>Proceeds from borrowings</t>
  </si>
  <si>
    <t>Repayments of borrowings</t>
  </si>
  <si>
    <t>Net cash provided by (or used in) financing activities</t>
  </si>
  <si>
    <t>Net increase/decrease in cash held</t>
  </si>
  <si>
    <t>Cash and cash equivalents at beginning of period</t>
  </si>
  <si>
    <t>Cash and cash equivalents at end of period</t>
  </si>
  <si>
    <t>Current assets: Cash and cash equivalents</t>
  </si>
  <si>
    <t>Current assets: Trade and other receivables</t>
  </si>
  <si>
    <t>Current assets: Other financial assets</t>
  </si>
  <si>
    <t>Non-current assets: Financial assets</t>
  </si>
  <si>
    <t>Net asset renewals expenditure</t>
  </si>
  <si>
    <t>Depreciation</t>
  </si>
  <si>
    <t>Distribution received from equity accounted council businesses</t>
  </si>
  <si>
    <t>Council staff - FTE basis</t>
  </si>
  <si>
    <t>Other revenue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</si>
  <si>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</si>
  <si>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</si>
  <si>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</si>
  <si>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</si>
  <si>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</si>
  <si>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</si>
  <si>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</si>
  <si>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</si>
  <si>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</si>
  <si>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Total liabilities: Trade and other payables</t>
  </si>
  <si>
    <t>Total liabilities: Borrowings</t>
  </si>
  <si>
    <t>Total liabilities: Provisions</t>
  </si>
  <si>
    <t>Actual</t>
  </si>
  <si>
    <t>Estimate</t>
  </si>
  <si>
    <t>Forecast</t>
  </si>
  <si>
    <t>Per the financial statements</t>
  </si>
  <si>
    <t>IAMP renewals expenditure</t>
  </si>
  <si>
    <t>Asset renewals funding ratio - depreciation based</t>
  </si>
  <si>
    <t>Asset renewals funding ratio - renewal expenditure based</t>
  </si>
  <si>
    <t>Number</t>
  </si>
  <si>
    <t>2031-32</t>
  </si>
  <si>
    <t>Per the 2022-23 LTFP (and existing IAMP where relevant)</t>
  </si>
  <si>
    <t>Per the 2021-22 LTFP (and existing IAMP where relevant)</t>
  </si>
  <si>
    <t>Statement of Comprehensive Income</t>
  </si>
  <si>
    <t>General Rates</t>
  </si>
  <si>
    <t>Total General Rates</t>
  </si>
  <si>
    <t>Total Other Rates</t>
  </si>
  <si>
    <t>Total Rates Revenues</t>
  </si>
  <si>
    <t>Other Rates (including service charges)</t>
  </si>
  <si>
    <t>Separate and Special Rates</t>
  </si>
  <si>
    <t>Electricity Supply</t>
  </si>
  <si>
    <t>Other Charges</t>
  </si>
  <si>
    <t>Legal &amp; other costs recovered</t>
  </si>
  <si>
    <t>Less: Discretionary rebates, remissions &amp; write offs</t>
  </si>
  <si>
    <t>Less: Mandatory rebates</t>
  </si>
  <si>
    <t>Natural Resource Management levy</t>
  </si>
  <si>
    <t>Waste collection</t>
  </si>
  <si>
    <t>Water supply</t>
  </si>
  <si>
    <t>Community wastewater management systems</t>
  </si>
  <si>
    <t>Penalities for late payment</t>
  </si>
  <si>
    <t>Total Other Charges</t>
  </si>
  <si>
    <t xml:space="preserve"> </t>
  </si>
  <si>
    <t>Statement of Financial Position</t>
  </si>
  <si>
    <t>Total Current Assets</t>
  </si>
  <si>
    <t>Non-current Assets held for Sale</t>
  </si>
  <si>
    <t>Other current liabilities</t>
  </si>
  <si>
    <t>Liabilities relating to Non-current Assets held for Sale</t>
  </si>
  <si>
    <t>Liability - Equity accounted Council businesses</t>
  </si>
  <si>
    <t>Other Non-current Liabilities</t>
  </si>
  <si>
    <t>Total liabilities: Other</t>
  </si>
  <si>
    <t>NET ASSETS</t>
  </si>
  <si>
    <t>TOTAL EQUITY</t>
  </si>
  <si>
    <t>Statement of Cash Flows</t>
  </si>
  <si>
    <t>Sale of Investment Property</t>
  </si>
  <si>
    <t>Rates - general &amp; other</t>
  </si>
  <si>
    <t>Fees &amp; other charges</t>
  </si>
  <si>
    <t>Grants utilised for operating purposes</t>
  </si>
  <si>
    <t>Other revenues</t>
  </si>
  <si>
    <t>Materials, contracts &amp; other expenses</t>
  </si>
  <si>
    <t>Distributions received from equity accounted council businesses</t>
  </si>
  <si>
    <t>Net disposal of investment securities</t>
  </si>
  <si>
    <t>Sale of real estate developments</t>
  </si>
  <si>
    <t>Purchase of investment property</t>
  </si>
  <si>
    <t>Net purchase of investment securities</t>
  </si>
  <si>
    <t>Development of real estate for sale</t>
  </si>
  <si>
    <t>Proceeds from aged care facility deposits</t>
  </si>
  <si>
    <t>Repayment of aged care facility deposits</t>
  </si>
  <si>
    <t>Analysis of Rates Revenues (per Financial Statements Note 2)</t>
  </si>
  <si>
    <t>Operating surplus ratio</t>
  </si>
  <si>
    <t>Net Financial Liabilities ratio</t>
  </si>
  <si>
    <t>Repayment of principal portion of lease liabilities</t>
  </si>
  <si>
    <t>Key Data</t>
  </si>
  <si>
    <t>Penalties for late payment</t>
  </si>
  <si>
    <t>Net gain - equity accounted Council businesses</t>
  </si>
  <si>
    <t>Net loss - equity accounted Council businesses</t>
  </si>
  <si>
    <t>Capital contributed to equity accounted Council businesses</t>
  </si>
  <si>
    <t>Employee Costs</t>
  </si>
  <si>
    <t>Asset renewals funding ratio - depreciation based - using net asset renewals</t>
  </si>
  <si>
    <t>Asset renewals funding ratio - depreciation based - using gross asset renewals</t>
  </si>
  <si>
    <t>Asset renewals funding ratio - renewal expenditure based - using net asset renewals</t>
  </si>
  <si>
    <t>Asset renewals funding ratio - renewal expenditure based - using gross asset renewals</t>
  </si>
  <si>
    <t>Name of Entity:</t>
  </si>
  <si>
    <t>enter name (eg. District Council of xxx)</t>
  </si>
  <si>
    <t>Total liabilities (excl liabilities for equity accounted investments in Council businesses)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</si>
</sst>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center"/>
    </xf>
    <xf numFmtId="9" fontId="0" fillId="0" borderId="0" xfId="15" applyFont="1" applyAlignment="1">
      <alignment horizontal="center"/>
    </xf>
    <xf numFmtId="9" fontId="2" fillId="0" borderId="0" xfId="15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5" fontId="2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9" fontId="7" fillId="0" borderId="0" xfId="15" applyFont="1" applyAlignment="1">
      <alignment horizontal="center"/>
    </xf>
    <xf numFmtId="2" fontId="0" fillId="0" borderId="0" xfId="0" applyNumberFormat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4" fillId="0" borderId="0" xfId="15" applyNumberFormat="1" applyFont="1" applyFill="1" applyAlignment="1">
      <alignment horizontal="center"/>
    </xf>
    <xf numFmtId="10" fontId="2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4" borderId="0" xfId="0" applyFill="1"/>
    <xf numFmtId="0" fontId="11" fillId="4" borderId="0" xfId="0" applyFont="1" applyFill="1"/>
    <xf numFmtId="164" fontId="4" fillId="4" borderId="0" xfId="0" applyNumberFormat="1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6" fillId="4" borderId="0" xfId="0" applyFont="1" applyFill="1"/>
    <xf numFmtId="0" fontId="2" fillId="4" borderId="0" xfId="0" applyFont="1" applyFill="1"/>
    <xf numFmtId="0" fontId="0" fillId="4" borderId="0" xfId="0" applyFont="1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5" fillId="4" borderId="0" xfId="0" applyFont="1" applyFill="1"/>
    <xf numFmtId="0" fontId="10" fillId="4" borderId="0" xfId="0" applyFont="1" applyFill="1"/>
    <xf numFmtId="0" fontId="9" fillId="4" borderId="0" xfId="0" applyFont="1" applyFill="1"/>
    <xf numFmtId="165" fontId="8" fillId="0" borderId="0" xfId="15" applyNumberFormat="1" applyFont="1" applyAlignment="1">
      <alignment horizontal="center"/>
    </xf>
    <xf numFmtId="0" fontId="6" fillId="0" borderId="0" xfId="0" applyFont="1"/>
    <xf numFmtId="164" fontId="8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EE5D-ACEA-42D1-91C7-FE6C4569A6DF}">
  <sheetPr>
    <pageSetUpPr fitToPage="1"/>
  </sheetPr>
  <dimension ref="A1:AA194"/>
  <sheetViews>
    <sheetView showGridLines="0" tabSelected="1" zoomScale="98" zoomScaleNormal="98" workbookViewId="0" topLeftCell="A1">
      <pane xSplit="3" ySplit="4" topLeftCell="D5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D2" sqref="D2"/>
    </sheetView>
  </sheetViews>
  <sheetFormatPr defaultColWidth="9.140625" defaultRowHeight="15"/>
  <cols>
    <col min="1" max="1" width="14.00390625" style="0" customWidth="1"/>
    <col min="2" max="2" width="92.28125" style="0" bestFit="1" customWidth="1"/>
    <col min="4" max="27" width="11.28125" style="0" customWidth="1"/>
  </cols>
  <sheetData>
    <row r="1" spans="1:12" ht="15" thickBot="1">
      <c r="A1" s="4" t="s">
        <v>175</v>
      </c>
      <c r="B1" s="80" t="s">
        <v>176</v>
      </c>
      <c r="I1" s="32"/>
      <c r="J1" s="32"/>
      <c r="K1" s="32"/>
      <c r="L1" s="32"/>
    </row>
    <row r="2" spans="4:27" ht="15" thickBot="1">
      <c r="D2" s="14" t="s">
        <v>109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4" t="s">
        <v>116</v>
      </c>
      <c r="R2" s="15"/>
      <c r="S2" s="12"/>
      <c r="T2" s="12"/>
      <c r="U2" s="12"/>
      <c r="V2" s="12"/>
      <c r="W2" s="12"/>
      <c r="X2" s="12"/>
      <c r="Y2" s="12"/>
      <c r="Z2" s="12"/>
      <c r="AA2" s="13"/>
    </row>
    <row r="3" spans="4:27" ht="15">
      <c r="D3" s="33" t="s">
        <v>106</v>
      </c>
      <c r="E3" s="33" t="s">
        <v>106</v>
      </c>
      <c r="F3" s="33" t="s">
        <v>106</v>
      </c>
      <c r="G3" s="33" t="s">
        <v>106</v>
      </c>
      <c r="H3" s="33" t="s">
        <v>106</v>
      </c>
      <c r="I3" s="33" t="s">
        <v>106</v>
      </c>
      <c r="J3" s="33" t="s">
        <v>106</v>
      </c>
      <c r="K3" s="33" t="s">
        <v>106</v>
      </c>
      <c r="L3" s="33" t="s">
        <v>106</v>
      </c>
      <c r="M3" s="33" t="s">
        <v>106</v>
      </c>
      <c r="N3" s="33" t="s">
        <v>106</v>
      </c>
      <c r="O3" s="33" t="s">
        <v>106</v>
      </c>
      <c r="P3" s="33" t="s">
        <v>106</v>
      </c>
      <c r="Q3" s="33" t="s">
        <v>107</v>
      </c>
      <c r="R3" s="33" t="s">
        <v>108</v>
      </c>
      <c r="S3" s="33" t="s">
        <v>108</v>
      </c>
      <c r="T3" s="33" t="s">
        <v>108</v>
      </c>
      <c r="U3" s="33" t="s">
        <v>108</v>
      </c>
      <c r="V3" s="33" t="s">
        <v>108</v>
      </c>
      <c r="W3" s="33" t="s">
        <v>108</v>
      </c>
      <c r="X3" s="33" t="s">
        <v>108</v>
      </c>
      <c r="Y3" s="33" t="s">
        <v>108</v>
      </c>
      <c r="Z3" s="33" t="s">
        <v>108</v>
      </c>
      <c r="AA3" s="33" t="s">
        <v>108</v>
      </c>
    </row>
    <row r="4" spans="2:27" ht="15">
      <c r="B4" s="78" t="s">
        <v>165</v>
      </c>
      <c r="D4" s="1" t="s">
        <v>19</v>
      </c>
      <c r="E4" s="1" t="s">
        <v>18</v>
      </c>
      <c r="F4" s="1" t="s">
        <v>17</v>
      </c>
      <c r="G4" s="1" t="s">
        <v>16</v>
      </c>
      <c r="H4" s="1" t="s">
        <v>15</v>
      </c>
      <c r="I4" s="22" t="s">
        <v>5</v>
      </c>
      <c r="J4" s="22" t="s">
        <v>6</v>
      </c>
      <c r="K4" s="22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30" t="s">
        <v>94</v>
      </c>
      <c r="T4" s="30" t="s">
        <v>95</v>
      </c>
      <c r="U4" s="30" t="s">
        <v>96</v>
      </c>
      <c r="V4" s="30" t="s">
        <v>97</v>
      </c>
      <c r="W4" s="30" t="s">
        <v>98</v>
      </c>
      <c r="X4" s="30" t="s">
        <v>99</v>
      </c>
      <c r="Y4" s="30" t="s">
        <v>100</v>
      </c>
      <c r="Z4" s="30" t="s">
        <v>101</v>
      </c>
      <c r="AA4" s="30" t="s">
        <v>102</v>
      </c>
    </row>
    <row r="5" spans="2:27" ht="15">
      <c r="B5" t="s">
        <v>2</v>
      </c>
      <c r="C5" s="1" t="s">
        <v>113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4:27" ht="15">
      <c r="D6" s="8"/>
      <c r="E6" s="8"/>
      <c r="F6" s="8"/>
      <c r="G6" s="8"/>
      <c r="H6" s="8"/>
      <c r="I6" s="8"/>
      <c r="J6" s="8"/>
      <c r="K6" s="8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5">
      <c r="B7" t="s">
        <v>92</v>
      </c>
      <c r="C7" s="1" t="s">
        <v>113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2:27" ht="15">
      <c r="B8" s="59"/>
      <c r="I8" s="1"/>
      <c r="J8" s="1"/>
      <c r="K8" s="1"/>
      <c r="L8" s="1"/>
      <c r="M8" s="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">
      <c r="B9" s="68" t="s">
        <v>117</v>
      </c>
    </row>
    <row r="10" ht="15">
      <c r="B10" s="74" t="s">
        <v>0</v>
      </c>
    </row>
    <row r="11" spans="2:27" ht="15">
      <c r="B11" s="59" t="s">
        <v>51</v>
      </c>
      <c r="C11" s="1" t="s">
        <v>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2:27" ht="15">
      <c r="B12" s="59" t="s">
        <v>52</v>
      </c>
      <c r="C12" s="1" t="s">
        <v>1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2:27" ht="15">
      <c r="B13" s="59" t="s">
        <v>53</v>
      </c>
      <c r="C13" s="1" t="s">
        <v>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2:27" ht="15">
      <c r="B14" s="59" t="s">
        <v>54</v>
      </c>
      <c r="C14" s="1" t="s">
        <v>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2:27" ht="15">
      <c r="B15" s="59" t="s">
        <v>55</v>
      </c>
      <c r="C15" s="1" t="s">
        <v>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2:27" ht="15">
      <c r="B16" s="59" t="s">
        <v>56</v>
      </c>
      <c r="C16" s="1" t="s">
        <v>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2:27" ht="15">
      <c r="B17" s="59" t="s">
        <v>57</v>
      </c>
      <c r="C17" s="1" t="s">
        <v>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2:27" ht="15">
      <c r="B18" s="59" t="s">
        <v>167</v>
      </c>
      <c r="C18" s="1" t="s">
        <v>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2:27" ht="15">
      <c r="B19" s="69" t="s">
        <v>58</v>
      </c>
      <c r="C19" s="9" t="s">
        <v>1</v>
      </c>
      <c r="D19" s="26">
        <f aca="true" t="shared" si="0" ref="D19:N19">SUM(D11:D18)</f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34">
        <f>SUM(O11:O18)</f>
        <v>0</v>
      </c>
      <c r="P19" s="34">
        <f>SUM(P11:P18)</f>
        <v>0</v>
      </c>
      <c r="Q19" s="40">
        <f>SUM(Q11:Q18)</f>
        <v>0</v>
      </c>
      <c r="R19" s="40">
        <f aca="true" t="shared" si="1" ref="R19:AA19">SUM(R11:R18)</f>
        <v>0</v>
      </c>
      <c r="S19" s="40">
        <f t="shared" si="1"/>
        <v>0</v>
      </c>
      <c r="T19" s="40">
        <f t="shared" si="1"/>
        <v>0</v>
      </c>
      <c r="U19" s="40">
        <f t="shared" si="1"/>
        <v>0</v>
      </c>
      <c r="V19" s="40">
        <f t="shared" si="1"/>
        <v>0</v>
      </c>
      <c r="W19" s="40">
        <f t="shared" si="1"/>
        <v>0</v>
      </c>
      <c r="X19" s="40">
        <f t="shared" si="1"/>
        <v>0</v>
      </c>
      <c r="Y19" s="40">
        <f t="shared" si="1"/>
        <v>0</v>
      </c>
      <c r="Z19" s="40">
        <f t="shared" si="1"/>
        <v>0</v>
      </c>
      <c r="AA19" s="40">
        <f t="shared" si="1"/>
        <v>0</v>
      </c>
    </row>
    <row r="20" spans="2:14" ht="15">
      <c r="B20" s="6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27" ht="15">
      <c r="B21" s="70" t="s">
        <v>51</v>
      </c>
      <c r="C21" s="1" t="s">
        <v>1</v>
      </c>
      <c r="D21" s="38">
        <f aca="true" t="shared" si="2" ref="D21:N21">D11</f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aca="true" t="shared" si="3" ref="O21:P21">O11</f>
        <v>0</v>
      </c>
      <c r="P21" s="38">
        <f t="shared" si="3"/>
        <v>0</v>
      </c>
      <c r="Q21" s="41">
        <f aca="true" t="shared" si="4" ref="Q21:R21">Q11</f>
        <v>0</v>
      </c>
      <c r="R21" s="41">
        <f t="shared" si="4"/>
        <v>0</v>
      </c>
      <c r="S21" s="41">
        <f aca="true" t="shared" si="5" ref="S21:T21">S11</f>
        <v>0</v>
      </c>
      <c r="T21" s="41">
        <f t="shared" si="5"/>
        <v>0</v>
      </c>
      <c r="U21" s="41">
        <f aca="true" t="shared" si="6" ref="U21:V21">U11</f>
        <v>0</v>
      </c>
      <c r="V21" s="41">
        <f t="shared" si="6"/>
        <v>0</v>
      </c>
      <c r="W21" s="41">
        <f aca="true" t="shared" si="7" ref="W21:X21">W11</f>
        <v>0</v>
      </c>
      <c r="X21" s="41">
        <f t="shared" si="7"/>
        <v>0</v>
      </c>
      <c r="Y21" s="41">
        <f aca="true" t="shared" si="8" ref="Y21:Z21">Y11</f>
        <v>0</v>
      </c>
      <c r="Z21" s="41">
        <f t="shared" si="8"/>
        <v>0</v>
      </c>
      <c r="AA21" s="41">
        <f aca="true" t="shared" si="9" ref="AA21">AA11</f>
        <v>0</v>
      </c>
    </row>
    <row r="22" spans="2:27" ht="15">
      <c r="B22" s="70" t="s">
        <v>93</v>
      </c>
      <c r="C22" s="1" t="s">
        <v>1</v>
      </c>
      <c r="D22" s="38">
        <f aca="true" t="shared" si="10" ref="D22:N22">SUM(D12:D18)</f>
        <v>0</v>
      </c>
      <c r="E22" s="38">
        <f t="shared" si="10"/>
        <v>0</v>
      </c>
      <c r="F22" s="38">
        <f t="shared" si="10"/>
        <v>0</v>
      </c>
      <c r="G22" s="38">
        <f t="shared" si="10"/>
        <v>0</v>
      </c>
      <c r="H22" s="38">
        <f t="shared" si="10"/>
        <v>0</v>
      </c>
      <c r="I22" s="38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8">
        <f t="shared" si="10"/>
        <v>0</v>
      </c>
      <c r="N22" s="38">
        <f t="shared" si="10"/>
        <v>0</v>
      </c>
      <c r="O22" s="38">
        <f aca="true" t="shared" si="11" ref="O22:P22">SUM(O12:O18)</f>
        <v>0</v>
      </c>
      <c r="P22" s="38">
        <f t="shared" si="11"/>
        <v>0</v>
      </c>
      <c r="Q22" s="41">
        <f aca="true" t="shared" si="12" ref="Q22:R22">SUM(Q12:Q18)</f>
        <v>0</v>
      </c>
      <c r="R22" s="41">
        <f t="shared" si="12"/>
        <v>0</v>
      </c>
      <c r="S22" s="41">
        <f aca="true" t="shared" si="13" ref="S22:T22">SUM(S12:S18)</f>
        <v>0</v>
      </c>
      <c r="T22" s="41">
        <f t="shared" si="13"/>
        <v>0</v>
      </c>
      <c r="U22" s="41">
        <f aca="true" t="shared" si="14" ref="U22:V22">SUM(U12:U18)</f>
        <v>0</v>
      </c>
      <c r="V22" s="41">
        <f t="shared" si="14"/>
        <v>0</v>
      </c>
      <c r="W22" s="41">
        <f aca="true" t="shared" si="15" ref="W22:X22">SUM(W12:W18)</f>
        <v>0</v>
      </c>
      <c r="X22" s="41">
        <f t="shared" si="15"/>
        <v>0</v>
      </c>
      <c r="Y22" s="41">
        <f aca="true" t="shared" si="16" ref="Y22:Z22">SUM(Y12:Y18)</f>
        <v>0</v>
      </c>
      <c r="Z22" s="41">
        <f t="shared" si="16"/>
        <v>0</v>
      </c>
      <c r="AA22" s="41">
        <f aca="true" t="shared" si="17" ref="AA22">SUM(AA12:AA18)</f>
        <v>0</v>
      </c>
    </row>
    <row r="23" spans="2:27" ht="15">
      <c r="B23" s="69" t="s">
        <v>58</v>
      </c>
      <c r="C23" s="9" t="s">
        <v>1</v>
      </c>
      <c r="D23" s="26">
        <f>SUM(D21:D22)</f>
        <v>0</v>
      </c>
      <c r="E23" s="26">
        <f aca="true" t="shared" si="18" ref="E23:K23">SUM(E21:E22)</f>
        <v>0</v>
      </c>
      <c r="F23" s="26">
        <f t="shared" si="18"/>
        <v>0</v>
      </c>
      <c r="G23" s="26">
        <f t="shared" si="18"/>
        <v>0</v>
      </c>
      <c r="H23" s="26">
        <f t="shared" si="18"/>
        <v>0</v>
      </c>
      <c r="I23" s="26">
        <f t="shared" si="18"/>
        <v>0</v>
      </c>
      <c r="J23" s="26">
        <f t="shared" si="18"/>
        <v>0</v>
      </c>
      <c r="K23" s="26">
        <f t="shared" si="18"/>
        <v>0</v>
      </c>
      <c r="L23" s="26">
        <f aca="true" t="shared" si="19" ref="L23">SUM(L21:L22)</f>
        <v>0</v>
      </c>
      <c r="M23" s="26">
        <f aca="true" t="shared" si="20" ref="M23">SUM(M21:M22)</f>
        <v>0</v>
      </c>
      <c r="N23" s="26">
        <f aca="true" t="shared" si="21" ref="N23:P23">SUM(N21:N22)</f>
        <v>0</v>
      </c>
      <c r="O23" s="31">
        <f t="shared" si="21"/>
        <v>0</v>
      </c>
      <c r="P23" s="31">
        <f t="shared" si="21"/>
        <v>0</v>
      </c>
      <c r="Q23" s="40">
        <f aca="true" t="shared" si="22" ref="Q23:R23">SUM(Q21:Q22)</f>
        <v>0</v>
      </c>
      <c r="R23" s="40">
        <f t="shared" si="22"/>
        <v>0</v>
      </c>
      <c r="S23" s="40">
        <f aca="true" t="shared" si="23" ref="S23:T23">SUM(S21:S22)</f>
        <v>0</v>
      </c>
      <c r="T23" s="40">
        <f t="shared" si="23"/>
        <v>0</v>
      </c>
      <c r="U23" s="40">
        <f aca="true" t="shared" si="24" ref="U23:V23">SUM(U21:U22)</f>
        <v>0</v>
      </c>
      <c r="V23" s="40">
        <f t="shared" si="24"/>
        <v>0</v>
      </c>
      <c r="W23" s="40">
        <f aca="true" t="shared" si="25" ref="W23:X23">SUM(W21:W22)</f>
        <v>0</v>
      </c>
      <c r="X23" s="40">
        <f t="shared" si="25"/>
        <v>0</v>
      </c>
      <c r="Y23" s="40">
        <f aca="true" t="shared" si="26" ref="Y23:Z23">SUM(Y21:Y22)</f>
        <v>0</v>
      </c>
      <c r="Z23" s="40">
        <f t="shared" si="26"/>
        <v>0</v>
      </c>
      <c r="AA23" s="40">
        <f aca="true" t="shared" si="27" ref="AA23">SUM(AA21:AA22)</f>
        <v>0</v>
      </c>
    </row>
    <row r="24" spans="2:14" ht="15">
      <c r="B24" s="6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4" ht="15">
      <c r="B25" s="74" t="s">
        <v>59</v>
      </c>
      <c r="D25" s="25"/>
    </row>
    <row r="26" spans="2:27" ht="15">
      <c r="B26" s="59" t="s">
        <v>20</v>
      </c>
      <c r="C26" s="1" t="s">
        <v>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2:27" ht="15">
      <c r="B27" s="59" t="s">
        <v>60</v>
      </c>
      <c r="C27" s="1" t="s">
        <v>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2:27" ht="15">
      <c r="B28" s="59" t="s">
        <v>22</v>
      </c>
      <c r="C28" s="1" t="s">
        <v>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ht="15">
      <c r="B29" s="59" t="s">
        <v>21</v>
      </c>
      <c r="C29" s="1" t="s">
        <v>1</v>
      </c>
      <c r="D29" s="47"/>
      <c r="E29" s="47"/>
      <c r="F29" s="47"/>
      <c r="G29" s="48"/>
      <c r="H29" s="47"/>
      <c r="I29" s="47"/>
      <c r="J29" s="48"/>
      <c r="K29" s="47"/>
      <c r="L29" s="47"/>
      <c r="M29" s="47"/>
      <c r="N29" s="47"/>
      <c r="O29" s="47"/>
      <c r="P29" s="4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2:27" ht="15">
      <c r="B30" s="59" t="s">
        <v>168</v>
      </c>
      <c r="C30" s="1" t="s">
        <v>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2:27" ht="15">
      <c r="B31" s="69" t="s">
        <v>61</v>
      </c>
      <c r="C31" s="9" t="s">
        <v>1</v>
      </c>
      <c r="D31" s="26">
        <f aca="true" t="shared" si="28" ref="D31:AA31">SUM(D26:D30)</f>
        <v>0</v>
      </c>
      <c r="E31" s="26">
        <f t="shared" si="28"/>
        <v>0</v>
      </c>
      <c r="F31" s="26">
        <f t="shared" si="28"/>
        <v>0</v>
      </c>
      <c r="G31" s="26">
        <f t="shared" si="28"/>
        <v>0</v>
      </c>
      <c r="H31" s="26">
        <f t="shared" si="28"/>
        <v>0</v>
      </c>
      <c r="I31" s="26">
        <f t="shared" si="28"/>
        <v>0</v>
      </c>
      <c r="J31" s="26">
        <f t="shared" si="28"/>
        <v>0</v>
      </c>
      <c r="K31" s="26">
        <f t="shared" si="28"/>
        <v>0</v>
      </c>
      <c r="L31" s="26">
        <f t="shared" si="28"/>
        <v>0</v>
      </c>
      <c r="M31" s="26">
        <f t="shared" si="28"/>
        <v>0</v>
      </c>
      <c r="N31" s="26">
        <f t="shared" si="28"/>
        <v>0</v>
      </c>
      <c r="O31" s="26">
        <f t="shared" si="28"/>
        <v>0</v>
      </c>
      <c r="P31" s="26">
        <f t="shared" si="28"/>
        <v>0</v>
      </c>
      <c r="Q31" s="17">
        <f t="shared" si="28"/>
        <v>0</v>
      </c>
      <c r="R31" s="17">
        <f t="shared" si="28"/>
        <v>0</v>
      </c>
      <c r="S31" s="17">
        <f t="shared" si="28"/>
        <v>0</v>
      </c>
      <c r="T31" s="17">
        <f t="shared" si="28"/>
        <v>0</v>
      </c>
      <c r="U31" s="17">
        <f t="shared" si="28"/>
        <v>0</v>
      </c>
      <c r="V31" s="17">
        <f t="shared" si="28"/>
        <v>0</v>
      </c>
      <c r="W31" s="17">
        <f t="shared" si="28"/>
        <v>0</v>
      </c>
      <c r="X31" s="17">
        <f t="shared" si="28"/>
        <v>0</v>
      </c>
      <c r="Y31" s="17">
        <f t="shared" si="28"/>
        <v>0</v>
      </c>
      <c r="Z31" s="17">
        <f t="shared" si="28"/>
        <v>0</v>
      </c>
      <c r="AA31" s="17">
        <f t="shared" si="28"/>
        <v>0</v>
      </c>
    </row>
    <row r="32" spans="2:14" ht="15">
      <c r="B32" s="6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27" ht="15">
      <c r="B33" s="69" t="s">
        <v>62</v>
      </c>
      <c r="C33" s="9" t="s">
        <v>1</v>
      </c>
      <c r="D33" s="26">
        <f aca="true" t="shared" si="29" ref="D33:AA33">D23-D31</f>
        <v>0</v>
      </c>
      <c r="E33" s="26">
        <f t="shared" si="29"/>
        <v>0</v>
      </c>
      <c r="F33" s="26">
        <f t="shared" si="29"/>
        <v>0</v>
      </c>
      <c r="G33" s="26">
        <f t="shared" si="29"/>
        <v>0</v>
      </c>
      <c r="H33" s="26">
        <f t="shared" si="29"/>
        <v>0</v>
      </c>
      <c r="I33" s="26">
        <f t="shared" si="29"/>
        <v>0</v>
      </c>
      <c r="J33" s="26">
        <f t="shared" si="29"/>
        <v>0</v>
      </c>
      <c r="K33" s="26">
        <f t="shared" si="29"/>
        <v>0</v>
      </c>
      <c r="L33" s="26">
        <f t="shared" si="29"/>
        <v>0</v>
      </c>
      <c r="M33" s="26">
        <f t="shared" si="29"/>
        <v>0</v>
      </c>
      <c r="N33" s="26">
        <f t="shared" si="29"/>
        <v>0</v>
      </c>
      <c r="O33" s="26">
        <f t="shared" si="29"/>
        <v>0</v>
      </c>
      <c r="P33" s="26">
        <f t="shared" si="29"/>
        <v>0</v>
      </c>
      <c r="Q33" s="17">
        <f t="shared" si="29"/>
        <v>0</v>
      </c>
      <c r="R33" s="17">
        <f t="shared" si="29"/>
        <v>0</v>
      </c>
      <c r="S33" s="17">
        <f t="shared" si="29"/>
        <v>0</v>
      </c>
      <c r="T33" s="17">
        <f t="shared" si="29"/>
        <v>0</v>
      </c>
      <c r="U33" s="17">
        <f t="shared" si="29"/>
        <v>0</v>
      </c>
      <c r="V33" s="17">
        <f t="shared" si="29"/>
        <v>0</v>
      </c>
      <c r="W33" s="17">
        <f t="shared" si="29"/>
        <v>0</v>
      </c>
      <c r="X33" s="17">
        <f t="shared" si="29"/>
        <v>0</v>
      </c>
      <c r="Y33" s="17">
        <f t="shared" si="29"/>
        <v>0</v>
      </c>
      <c r="Z33" s="17">
        <f t="shared" si="29"/>
        <v>0</v>
      </c>
      <c r="AA33" s="17">
        <f t="shared" si="29"/>
        <v>0</v>
      </c>
    </row>
    <row r="34" spans="2:14" ht="15">
      <c r="B34" s="6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2:14" ht="15">
      <c r="B35" s="69" t="s">
        <v>161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2:27" ht="15">
      <c r="B36" s="70" t="s">
        <v>118</v>
      </c>
      <c r="C36" s="1" t="s">
        <v>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2:27" ht="15">
      <c r="B37" s="70" t="s">
        <v>128</v>
      </c>
      <c r="C37" s="1" t="s">
        <v>1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2:27" ht="15">
      <c r="B38" s="70" t="s">
        <v>127</v>
      </c>
      <c r="C38" s="1" t="s">
        <v>1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2:27" ht="15">
      <c r="B39" s="69" t="s">
        <v>119</v>
      </c>
      <c r="C39" s="9" t="s">
        <v>1</v>
      </c>
      <c r="D39" s="26">
        <f>D36-D37-D38</f>
        <v>0</v>
      </c>
      <c r="E39" s="26">
        <f aca="true" t="shared" si="30" ref="E39:P39">E36-E37-E38</f>
        <v>0</v>
      </c>
      <c r="F39" s="26">
        <f t="shared" si="30"/>
        <v>0</v>
      </c>
      <c r="G39" s="26">
        <f t="shared" si="30"/>
        <v>0</v>
      </c>
      <c r="H39" s="26">
        <f t="shared" si="30"/>
        <v>0</v>
      </c>
      <c r="I39" s="26">
        <f t="shared" si="30"/>
        <v>0</v>
      </c>
      <c r="J39" s="26">
        <f t="shared" si="30"/>
        <v>0</v>
      </c>
      <c r="K39" s="26">
        <f t="shared" si="30"/>
        <v>0</v>
      </c>
      <c r="L39" s="26">
        <f t="shared" si="30"/>
        <v>0</v>
      </c>
      <c r="M39" s="26">
        <f t="shared" si="30"/>
        <v>0</v>
      </c>
      <c r="N39" s="26">
        <f t="shared" si="30"/>
        <v>0</v>
      </c>
      <c r="O39" s="26">
        <f t="shared" si="30"/>
        <v>0</v>
      </c>
      <c r="P39" s="26">
        <f t="shared" si="30"/>
        <v>0</v>
      </c>
      <c r="Q39" s="61">
        <f>Q36-Q37-Q38</f>
        <v>0</v>
      </c>
      <c r="R39" s="61">
        <f aca="true" t="shared" si="31" ref="R39:AA39">R36-R37-R38</f>
        <v>0</v>
      </c>
      <c r="S39" s="61">
        <f t="shared" si="31"/>
        <v>0</v>
      </c>
      <c r="T39" s="61">
        <f t="shared" si="31"/>
        <v>0</v>
      </c>
      <c r="U39" s="61">
        <f t="shared" si="31"/>
        <v>0</v>
      </c>
      <c r="V39" s="61">
        <f t="shared" si="31"/>
        <v>0</v>
      </c>
      <c r="W39" s="61">
        <f t="shared" si="31"/>
        <v>0</v>
      </c>
      <c r="X39" s="61">
        <f t="shared" si="31"/>
        <v>0</v>
      </c>
      <c r="Y39" s="61">
        <f t="shared" si="31"/>
        <v>0</v>
      </c>
      <c r="Z39" s="61">
        <f t="shared" si="31"/>
        <v>0</v>
      </c>
      <c r="AA39" s="61">
        <f t="shared" si="31"/>
        <v>0</v>
      </c>
    </row>
    <row r="40" spans="2:27" ht="15">
      <c r="B40" s="6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2:27" ht="15">
      <c r="B41" s="69" t="s">
        <v>122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2:27" ht="15">
      <c r="B42" s="70" t="s">
        <v>129</v>
      </c>
      <c r="C42" s="1" t="s">
        <v>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2:27" ht="15">
      <c r="B43" s="70" t="s">
        <v>130</v>
      </c>
      <c r="C43" s="1" t="s">
        <v>1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2:27" ht="15">
      <c r="B44" s="70" t="s">
        <v>131</v>
      </c>
      <c r="C44" s="1" t="s">
        <v>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2:27" ht="15">
      <c r="B45" s="70" t="s">
        <v>132</v>
      </c>
      <c r="C45" s="1" t="s">
        <v>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2:27" ht="15">
      <c r="B46" s="70" t="s">
        <v>123</v>
      </c>
      <c r="C46" s="1" t="s">
        <v>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2:27" ht="15">
      <c r="B47" s="70" t="s">
        <v>124</v>
      </c>
      <c r="C47" s="1" t="s">
        <v>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2:27" ht="15">
      <c r="B48" s="69" t="s">
        <v>120</v>
      </c>
      <c r="C48" s="9" t="s">
        <v>1</v>
      </c>
      <c r="D48" s="26">
        <f>SUM(D42:D47)</f>
        <v>0</v>
      </c>
      <c r="E48" s="26">
        <f aca="true" t="shared" si="32" ref="E48:AA48">SUM(E42:E47)</f>
        <v>0</v>
      </c>
      <c r="F48" s="26">
        <f t="shared" si="32"/>
        <v>0</v>
      </c>
      <c r="G48" s="26">
        <f t="shared" si="32"/>
        <v>0</v>
      </c>
      <c r="H48" s="26">
        <f t="shared" si="32"/>
        <v>0</v>
      </c>
      <c r="I48" s="26">
        <f t="shared" si="32"/>
        <v>0</v>
      </c>
      <c r="J48" s="26">
        <f t="shared" si="32"/>
        <v>0</v>
      </c>
      <c r="K48" s="26">
        <f t="shared" si="32"/>
        <v>0</v>
      </c>
      <c r="L48" s="26">
        <f t="shared" si="32"/>
        <v>0</v>
      </c>
      <c r="M48" s="26">
        <f t="shared" si="32"/>
        <v>0</v>
      </c>
      <c r="N48" s="26">
        <f t="shared" si="32"/>
        <v>0</v>
      </c>
      <c r="O48" s="26">
        <f t="shared" si="32"/>
        <v>0</v>
      </c>
      <c r="P48" s="26">
        <f t="shared" si="32"/>
        <v>0</v>
      </c>
      <c r="Q48" s="61">
        <f t="shared" si="32"/>
        <v>0</v>
      </c>
      <c r="R48" s="61">
        <f t="shared" si="32"/>
        <v>0</v>
      </c>
      <c r="S48" s="61">
        <f t="shared" si="32"/>
        <v>0</v>
      </c>
      <c r="T48" s="61">
        <f t="shared" si="32"/>
        <v>0</v>
      </c>
      <c r="U48" s="61">
        <f t="shared" si="32"/>
        <v>0</v>
      </c>
      <c r="V48" s="61">
        <f t="shared" si="32"/>
        <v>0</v>
      </c>
      <c r="W48" s="61">
        <f t="shared" si="32"/>
        <v>0</v>
      </c>
      <c r="X48" s="61">
        <f t="shared" si="32"/>
        <v>0</v>
      </c>
      <c r="Y48" s="61">
        <f t="shared" si="32"/>
        <v>0</v>
      </c>
      <c r="Z48" s="61">
        <f t="shared" si="32"/>
        <v>0</v>
      </c>
      <c r="AA48" s="61">
        <f t="shared" si="32"/>
        <v>0</v>
      </c>
    </row>
    <row r="49" spans="2:27" ht="15">
      <c r="B49" s="6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2:27" ht="15">
      <c r="B50" s="69" t="s">
        <v>125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2:27" ht="15">
      <c r="B51" s="70" t="s">
        <v>166</v>
      </c>
      <c r="C51" s="1" t="s">
        <v>1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2:27" ht="15">
      <c r="B52" s="70" t="s">
        <v>126</v>
      </c>
      <c r="C52" s="1" t="s">
        <v>1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2:27" ht="15">
      <c r="B53" s="69" t="s">
        <v>134</v>
      </c>
      <c r="C53" s="9" t="s">
        <v>1</v>
      </c>
      <c r="D53" s="26">
        <f>SUM(D51:D52)</f>
        <v>0</v>
      </c>
      <c r="E53" s="26">
        <f aca="true" t="shared" si="33" ref="E53:AA53">SUM(E51:E52)</f>
        <v>0</v>
      </c>
      <c r="F53" s="26">
        <f t="shared" si="33"/>
        <v>0</v>
      </c>
      <c r="G53" s="26">
        <f t="shared" si="33"/>
        <v>0</v>
      </c>
      <c r="H53" s="26">
        <f t="shared" si="33"/>
        <v>0</v>
      </c>
      <c r="I53" s="26">
        <f t="shared" si="33"/>
        <v>0</v>
      </c>
      <c r="J53" s="26">
        <f t="shared" si="33"/>
        <v>0</v>
      </c>
      <c r="K53" s="26">
        <f t="shared" si="33"/>
        <v>0</v>
      </c>
      <c r="L53" s="26">
        <f t="shared" si="33"/>
        <v>0</v>
      </c>
      <c r="M53" s="26">
        <f t="shared" si="33"/>
        <v>0</v>
      </c>
      <c r="N53" s="26">
        <f t="shared" si="33"/>
        <v>0</v>
      </c>
      <c r="O53" s="26">
        <f t="shared" si="33"/>
        <v>0</v>
      </c>
      <c r="P53" s="26">
        <f t="shared" si="33"/>
        <v>0</v>
      </c>
      <c r="Q53" s="61">
        <f t="shared" si="33"/>
        <v>0</v>
      </c>
      <c r="R53" s="61">
        <f t="shared" si="33"/>
        <v>0</v>
      </c>
      <c r="S53" s="61">
        <f t="shared" si="33"/>
        <v>0</v>
      </c>
      <c r="T53" s="61">
        <f t="shared" si="33"/>
        <v>0</v>
      </c>
      <c r="U53" s="61">
        <f t="shared" si="33"/>
        <v>0</v>
      </c>
      <c r="V53" s="61">
        <f t="shared" si="33"/>
        <v>0</v>
      </c>
      <c r="W53" s="61">
        <f t="shared" si="33"/>
        <v>0</v>
      </c>
      <c r="X53" s="61">
        <f t="shared" si="33"/>
        <v>0</v>
      </c>
      <c r="Y53" s="61">
        <f t="shared" si="33"/>
        <v>0</v>
      </c>
      <c r="Z53" s="61">
        <f t="shared" si="33"/>
        <v>0</v>
      </c>
      <c r="AA53" s="61">
        <f t="shared" si="33"/>
        <v>0</v>
      </c>
    </row>
    <row r="54" spans="2:27" ht="15">
      <c r="B54" s="69"/>
      <c r="C54" s="1" t="s">
        <v>135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2:27" ht="15">
      <c r="B55" s="70" t="s">
        <v>127</v>
      </c>
      <c r="C55" s="1" t="s">
        <v>1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2:14" ht="15">
      <c r="B56" s="70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2:27" ht="15">
      <c r="B57" s="69" t="s">
        <v>121</v>
      </c>
      <c r="C57" s="9" t="s">
        <v>1</v>
      </c>
      <c r="D57" s="26">
        <f>D39+D48+D53-D55</f>
        <v>0</v>
      </c>
      <c r="E57" s="26">
        <f aca="true" t="shared" si="34" ref="E57:P57">E39+E48+E53-E55</f>
        <v>0</v>
      </c>
      <c r="F57" s="26">
        <f t="shared" si="34"/>
        <v>0</v>
      </c>
      <c r="G57" s="26">
        <f t="shared" si="34"/>
        <v>0</v>
      </c>
      <c r="H57" s="26">
        <f t="shared" si="34"/>
        <v>0</v>
      </c>
      <c r="I57" s="26">
        <f t="shared" si="34"/>
        <v>0</v>
      </c>
      <c r="J57" s="26">
        <f t="shared" si="34"/>
        <v>0</v>
      </c>
      <c r="K57" s="26">
        <f t="shared" si="34"/>
        <v>0</v>
      </c>
      <c r="L57" s="26">
        <f t="shared" si="34"/>
        <v>0</v>
      </c>
      <c r="M57" s="26">
        <f t="shared" si="34"/>
        <v>0</v>
      </c>
      <c r="N57" s="26">
        <f t="shared" si="34"/>
        <v>0</v>
      </c>
      <c r="O57" s="26">
        <f t="shared" si="34"/>
        <v>0</v>
      </c>
      <c r="P57" s="26">
        <f t="shared" si="34"/>
        <v>0</v>
      </c>
      <c r="Q57" s="17">
        <f>Q39+Q48+Q53-Q55</f>
        <v>0</v>
      </c>
      <c r="R57" s="17">
        <f aca="true" t="shared" si="35" ref="R57:AA57">R39+R48+R53-R55</f>
        <v>0</v>
      </c>
      <c r="S57" s="17">
        <f t="shared" si="35"/>
        <v>0</v>
      </c>
      <c r="T57" s="17">
        <f t="shared" si="35"/>
        <v>0</v>
      </c>
      <c r="U57" s="17">
        <f t="shared" si="35"/>
        <v>0</v>
      </c>
      <c r="V57" s="17">
        <f t="shared" si="35"/>
        <v>0</v>
      </c>
      <c r="W57" s="17">
        <f t="shared" si="35"/>
        <v>0</v>
      </c>
      <c r="X57" s="17">
        <f t="shared" si="35"/>
        <v>0</v>
      </c>
      <c r="Y57" s="17">
        <f t="shared" si="35"/>
        <v>0</v>
      </c>
      <c r="Z57" s="17">
        <f t="shared" si="35"/>
        <v>0</v>
      </c>
      <c r="AA57" s="17">
        <f t="shared" si="35"/>
        <v>0</v>
      </c>
    </row>
    <row r="58" spans="2:16" ht="15">
      <c r="B58" s="69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ht="15">
      <c r="B59" s="69" t="s">
        <v>162</v>
      </c>
    </row>
    <row r="60" spans="2:27" ht="15">
      <c r="B60" s="70" t="s">
        <v>62</v>
      </c>
      <c r="C60" s="1" t="s">
        <v>1</v>
      </c>
      <c r="D60" s="42">
        <f aca="true" t="shared" si="36" ref="D60:AA60">D33</f>
        <v>0</v>
      </c>
      <c r="E60" s="42">
        <f t="shared" si="36"/>
        <v>0</v>
      </c>
      <c r="F60" s="42">
        <f t="shared" si="36"/>
        <v>0</v>
      </c>
      <c r="G60" s="42">
        <f t="shared" si="36"/>
        <v>0</v>
      </c>
      <c r="H60" s="42">
        <f t="shared" si="36"/>
        <v>0</v>
      </c>
      <c r="I60" s="42">
        <f t="shared" si="36"/>
        <v>0</v>
      </c>
      <c r="J60" s="42">
        <f t="shared" si="36"/>
        <v>0</v>
      </c>
      <c r="K60" s="42">
        <f t="shared" si="36"/>
        <v>0</v>
      </c>
      <c r="L60" s="42">
        <f t="shared" si="36"/>
        <v>0</v>
      </c>
      <c r="M60" s="42">
        <f t="shared" si="36"/>
        <v>0</v>
      </c>
      <c r="N60" s="42">
        <f t="shared" si="36"/>
        <v>0</v>
      </c>
      <c r="O60" s="43">
        <f t="shared" si="36"/>
        <v>0</v>
      </c>
      <c r="P60" s="43">
        <f t="shared" si="36"/>
        <v>0</v>
      </c>
      <c r="Q60" s="44">
        <f t="shared" si="36"/>
        <v>0</v>
      </c>
      <c r="R60" s="44">
        <f t="shared" si="36"/>
        <v>0</v>
      </c>
      <c r="S60" s="44">
        <f t="shared" si="36"/>
        <v>0</v>
      </c>
      <c r="T60" s="44">
        <f t="shared" si="36"/>
        <v>0</v>
      </c>
      <c r="U60" s="44">
        <f t="shared" si="36"/>
        <v>0</v>
      </c>
      <c r="V60" s="44">
        <f t="shared" si="36"/>
        <v>0</v>
      </c>
      <c r="W60" s="44">
        <f t="shared" si="36"/>
        <v>0</v>
      </c>
      <c r="X60" s="44">
        <f t="shared" si="36"/>
        <v>0</v>
      </c>
      <c r="Y60" s="44">
        <f t="shared" si="36"/>
        <v>0</v>
      </c>
      <c r="Z60" s="44">
        <f t="shared" si="36"/>
        <v>0</v>
      </c>
      <c r="AA60" s="44">
        <f t="shared" si="36"/>
        <v>0</v>
      </c>
    </row>
    <row r="61" spans="2:27" ht="15">
      <c r="B61" s="70" t="s">
        <v>58</v>
      </c>
      <c r="C61" s="1" t="s">
        <v>1</v>
      </c>
      <c r="D61" s="42">
        <f aca="true" t="shared" si="37" ref="D61:AA61">D23</f>
        <v>0</v>
      </c>
      <c r="E61" s="42">
        <f t="shared" si="37"/>
        <v>0</v>
      </c>
      <c r="F61" s="42">
        <f t="shared" si="37"/>
        <v>0</v>
      </c>
      <c r="G61" s="42">
        <f t="shared" si="37"/>
        <v>0</v>
      </c>
      <c r="H61" s="42">
        <f t="shared" si="37"/>
        <v>0</v>
      </c>
      <c r="I61" s="42">
        <f t="shared" si="37"/>
        <v>0</v>
      </c>
      <c r="J61" s="42">
        <f t="shared" si="37"/>
        <v>0</v>
      </c>
      <c r="K61" s="42">
        <f t="shared" si="37"/>
        <v>0</v>
      </c>
      <c r="L61" s="42">
        <f t="shared" si="37"/>
        <v>0</v>
      </c>
      <c r="M61" s="42">
        <f t="shared" si="37"/>
        <v>0</v>
      </c>
      <c r="N61" s="42">
        <f t="shared" si="37"/>
        <v>0</v>
      </c>
      <c r="O61" s="43">
        <f t="shared" si="37"/>
        <v>0</v>
      </c>
      <c r="P61" s="43">
        <f t="shared" si="37"/>
        <v>0</v>
      </c>
      <c r="Q61" s="44">
        <f t="shared" si="37"/>
        <v>0</v>
      </c>
      <c r="R61" s="44">
        <f t="shared" si="37"/>
        <v>0</v>
      </c>
      <c r="S61" s="44">
        <f t="shared" si="37"/>
        <v>0</v>
      </c>
      <c r="T61" s="44">
        <f t="shared" si="37"/>
        <v>0</v>
      </c>
      <c r="U61" s="44">
        <f t="shared" si="37"/>
        <v>0</v>
      </c>
      <c r="V61" s="44">
        <f t="shared" si="37"/>
        <v>0</v>
      </c>
      <c r="W61" s="44">
        <f t="shared" si="37"/>
        <v>0</v>
      </c>
      <c r="X61" s="44">
        <f t="shared" si="37"/>
        <v>0</v>
      </c>
      <c r="Y61" s="44">
        <f t="shared" si="37"/>
        <v>0</v>
      </c>
      <c r="Z61" s="44">
        <f t="shared" si="37"/>
        <v>0</v>
      </c>
      <c r="AA61" s="44">
        <f t="shared" si="37"/>
        <v>0</v>
      </c>
    </row>
    <row r="62" spans="2:27" ht="15">
      <c r="B62" s="69" t="s">
        <v>162</v>
      </c>
      <c r="C62" s="9" t="s">
        <v>3</v>
      </c>
      <c r="D62" s="20" t="e">
        <f>D60/D61</f>
        <v>#DIV/0!</v>
      </c>
      <c r="E62" s="20" t="e">
        <f aca="true" t="shared" si="38" ref="E62:P62">E60/E61</f>
        <v>#DIV/0!</v>
      </c>
      <c r="F62" s="20" t="e">
        <f t="shared" si="38"/>
        <v>#DIV/0!</v>
      </c>
      <c r="G62" s="20" t="e">
        <f t="shared" si="38"/>
        <v>#DIV/0!</v>
      </c>
      <c r="H62" s="20" t="e">
        <f t="shared" si="38"/>
        <v>#DIV/0!</v>
      </c>
      <c r="I62" s="20" t="e">
        <f t="shared" si="38"/>
        <v>#DIV/0!</v>
      </c>
      <c r="J62" s="20" t="e">
        <f t="shared" si="38"/>
        <v>#DIV/0!</v>
      </c>
      <c r="K62" s="20" t="e">
        <f t="shared" si="38"/>
        <v>#DIV/0!</v>
      </c>
      <c r="L62" s="20" t="e">
        <f t="shared" si="38"/>
        <v>#DIV/0!</v>
      </c>
      <c r="M62" s="20" t="e">
        <f t="shared" si="38"/>
        <v>#DIV/0!</v>
      </c>
      <c r="N62" s="20" t="e">
        <f t="shared" si="38"/>
        <v>#DIV/0!</v>
      </c>
      <c r="O62" s="20" t="e">
        <f t="shared" si="38"/>
        <v>#DIV/0!</v>
      </c>
      <c r="P62" s="20" t="e">
        <f t="shared" si="38"/>
        <v>#DIV/0!</v>
      </c>
      <c r="Q62" s="35" t="e">
        <f>Q60/Q61</f>
        <v>#DIV/0!</v>
      </c>
      <c r="R62" s="35" t="e">
        <f aca="true" t="shared" si="39" ref="R62:AA62">R60/R61</f>
        <v>#DIV/0!</v>
      </c>
      <c r="S62" s="35" t="e">
        <f t="shared" si="39"/>
        <v>#DIV/0!</v>
      </c>
      <c r="T62" s="35" t="e">
        <f t="shared" si="39"/>
        <v>#DIV/0!</v>
      </c>
      <c r="U62" s="35" t="e">
        <f t="shared" si="39"/>
        <v>#DIV/0!</v>
      </c>
      <c r="V62" s="35" t="e">
        <f t="shared" si="39"/>
        <v>#DIV/0!</v>
      </c>
      <c r="W62" s="35" t="e">
        <f t="shared" si="39"/>
        <v>#DIV/0!</v>
      </c>
      <c r="X62" s="35" t="e">
        <f t="shared" si="39"/>
        <v>#DIV/0!</v>
      </c>
      <c r="Y62" s="35" t="e">
        <f t="shared" si="39"/>
        <v>#DIV/0!</v>
      </c>
      <c r="Z62" s="35" t="e">
        <f t="shared" si="39"/>
        <v>#DIV/0!</v>
      </c>
      <c r="AA62" s="35" t="e">
        <f t="shared" si="39"/>
        <v>#DIV/0!</v>
      </c>
    </row>
    <row r="63" spans="2:14" ht="15">
      <c r="B63" s="69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2:4" ht="15">
      <c r="B64" s="68" t="s">
        <v>136</v>
      </c>
      <c r="D64" s="25"/>
    </row>
    <row r="65" spans="2:4" ht="15">
      <c r="B65" s="74" t="s">
        <v>24</v>
      </c>
      <c r="D65" s="25"/>
    </row>
    <row r="66" spans="2:27" ht="15">
      <c r="B66" s="59" t="s">
        <v>23</v>
      </c>
      <c r="C66" s="1" t="s">
        <v>1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2:27" ht="15">
      <c r="B67" s="59" t="s">
        <v>25</v>
      </c>
      <c r="C67" s="1" t="s">
        <v>1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2:27" ht="15">
      <c r="B68" s="59" t="s">
        <v>26</v>
      </c>
      <c r="C68" s="1" t="s">
        <v>1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2:27" ht="15">
      <c r="B69" s="59" t="s">
        <v>27</v>
      </c>
      <c r="C69" s="1" t="s">
        <v>1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2:27" ht="15">
      <c r="B70" s="59" t="s">
        <v>138</v>
      </c>
      <c r="C70" s="1" t="s">
        <v>1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2:27" ht="15">
      <c r="B71" s="69" t="s">
        <v>137</v>
      </c>
      <c r="C71" s="9" t="s">
        <v>1</v>
      </c>
      <c r="D71" s="26">
        <f>SUM(D66:D70)</f>
        <v>0</v>
      </c>
      <c r="E71" s="26">
        <f aca="true" t="shared" si="40" ref="E71:P71">SUM(E66:E70)</f>
        <v>0</v>
      </c>
      <c r="F71" s="26">
        <f t="shared" si="40"/>
        <v>0</v>
      </c>
      <c r="G71" s="26">
        <f t="shared" si="40"/>
        <v>0</v>
      </c>
      <c r="H71" s="26">
        <f t="shared" si="40"/>
        <v>0</v>
      </c>
      <c r="I71" s="26">
        <f t="shared" si="40"/>
        <v>0</v>
      </c>
      <c r="J71" s="26">
        <f t="shared" si="40"/>
        <v>0</v>
      </c>
      <c r="K71" s="26">
        <f t="shared" si="40"/>
        <v>0</v>
      </c>
      <c r="L71" s="26">
        <f t="shared" si="40"/>
        <v>0</v>
      </c>
      <c r="M71" s="26">
        <f t="shared" si="40"/>
        <v>0</v>
      </c>
      <c r="N71" s="26">
        <f t="shared" si="40"/>
        <v>0</v>
      </c>
      <c r="O71" s="26">
        <f t="shared" si="40"/>
        <v>0</v>
      </c>
      <c r="P71" s="26">
        <f t="shared" si="40"/>
        <v>0</v>
      </c>
      <c r="Q71" s="17">
        <f>SUM(Q66:Q70)</f>
        <v>0</v>
      </c>
      <c r="R71" s="17">
        <f aca="true" t="shared" si="41" ref="R71:AA71">SUM(R66:R70)</f>
        <v>0</v>
      </c>
      <c r="S71" s="17">
        <f t="shared" si="41"/>
        <v>0</v>
      </c>
      <c r="T71" s="17">
        <f t="shared" si="41"/>
        <v>0</v>
      </c>
      <c r="U71" s="17">
        <f t="shared" si="41"/>
        <v>0</v>
      </c>
      <c r="V71" s="17">
        <f t="shared" si="41"/>
        <v>0</v>
      </c>
      <c r="W71" s="17">
        <f t="shared" si="41"/>
        <v>0</v>
      </c>
      <c r="X71" s="17">
        <f t="shared" si="41"/>
        <v>0</v>
      </c>
      <c r="Y71" s="17">
        <f t="shared" si="41"/>
        <v>0</v>
      </c>
      <c r="Z71" s="17">
        <f t="shared" si="41"/>
        <v>0</v>
      </c>
      <c r="AA71" s="17">
        <f t="shared" si="41"/>
        <v>0</v>
      </c>
    </row>
    <row r="72" spans="2:27" ht="15">
      <c r="B72" s="6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4" ht="15">
      <c r="B73" s="74" t="s">
        <v>29</v>
      </c>
      <c r="D73" s="25"/>
    </row>
    <row r="74" spans="2:27" ht="15">
      <c r="B74" s="59" t="s">
        <v>30</v>
      </c>
      <c r="C74" s="1" t="s">
        <v>1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2:27" ht="15">
      <c r="B75" s="59" t="s">
        <v>31</v>
      </c>
      <c r="C75" s="1" t="s">
        <v>1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2:27" ht="15">
      <c r="B76" s="59" t="s">
        <v>32</v>
      </c>
      <c r="C76" s="1" t="s">
        <v>1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2:27" ht="15">
      <c r="B77" s="59" t="s">
        <v>33</v>
      </c>
      <c r="C77" s="1" t="s">
        <v>1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2:27" ht="15">
      <c r="B78" s="59" t="s">
        <v>34</v>
      </c>
      <c r="C78" s="1" t="s">
        <v>1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2:27" ht="15">
      <c r="B79" s="69" t="s">
        <v>35</v>
      </c>
      <c r="C79" s="9" t="s">
        <v>1</v>
      </c>
      <c r="D79" s="26">
        <f aca="true" t="shared" si="42" ref="D79:AA79">SUM(D74:D78)</f>
        <v>0</v>
      </c>
      <c r="E79" s="26">
        <f t="shared" si="42"/>
        <v>0</v>
      </c>
      <c r="F79" s="26">
        <f t="shared" si="42"/>
        <v>0</v>
      </c>
      <c r="G79" s="26">
        <f t="shared" si="42"/>
        <v>0</v>
      </c>
      <c r="H79" s="26">
        <f t="shared" si="42"/>
        <v>0</v>
      </c>
      <c r="I79" s="26">
        <f t="shared" si="42"/>
        <v>0</v>
      </c>
      <c r="J79" s="26">
        <f t="shared" si="42"/>
        <v>0</v>
      </c>
      <c r="K79" s="26">
        <f t="shared" si="42"/>
        <v>0</v>
      </c>
      <c r="L79" s="26">
        <f t="shared" si="42"/>
        <v>0</v>
      </c>
      <c r="M79" s="26">
        <f t="shared" si="42"/>
        <v>0</v>
      </c>
      <c r="N79" s="26">
        <f t="shared" si="42"/>
        <v>0</v>
      </c>
      <c r="O79" s="26">
        <f t="shared" si="42"/>
        <v>0</v>
      </c>
      <c r="P79" s="26">
        <f t="shared" si="42"/>
        <v>0</v>
      </c>
      <c r="Q79" s="17">
        <f t="shared" si="42"/>
        <v>0</v>
      </c>
      <c r="R79" s="17">
        <f t="shared" si="42"/>
        <v>0</v>
      </c>
      <c r="S79" s="17">
        <f t="shared" si="42"/>
        <v>0</v>
      </c>
      <c r="T79" s="17">
        <f t="shared" si="42"/>
        <v>0</v>
      </c>
      <c r="U79" s="17">
        <f t="shared" si="42"/>
        <v>0</v>
      </c>
      <c r="V79" s="17">
        <f t="shared" si="42"/>
        <v>0</v>
      </c>
      <c r="W79" s="17">
        <f t="shared" si="42"/>
        <v>0</v>
      </c>
      <c r="X79" s="17">
        <f t="shared" si="42"/>
        <v>0</v>
      </c>
      <c r="Y79" s="17">
        <f t="shared" si="42"/>
        <v>0</v>
      </c>
      <c r="Z79" s="17">
        <f t="shared" si="42"/>
        <v>0</v>
      </c>
      <c r="AA79" s="17">
        <f t="shared" si="42"/>
        <v>0</v>
      </c>
    </row>
    <row r="80" spans="2:27" ht="15">
      <c r="B80" s="6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ht="15">
      <c r="B81" s="69" t="s">
        <v>36</v>
      </c>
      <c r="C81" s="9" t="s">
        <v>1</v>
      </c>
      <c r="D81" s="26">
        <f aca="true" t="shared" si="43" ref="D81:AA81">SUM(D71,D79)</f>
        <v>0</v>
      </c>
      <c r="E81" s="26">
        <f t="shared" si="43"/>
        <v>0</v>
      </c>
      <c r="F81" s="26">
        <f t="shared" si="43"/>
        <v>0</v>
      </c>
      <c r="G81" s="26">
        <f t="shared" si="43"/>
        <v>0</v>
      </c>
      <c r="H81" s="26">
        <f t="shared" si="43"/>
        <v>0</v>
      </c>
      <c r="I81" s="26">
        <f t="shared" si="43"/>
        <v>0</v>
      </c>
      <c r="J81" s="26">
        <f t="shared" si="43"/>
        <v>0</v>
      </c>
      <c r="K81" s="26">
        <f t="shared" si="43"/>
        <v>0</v>
      </c>
      <c r="L81" s="26">
        <f t="shared" si="43"/>
        <v>0</v>
      </c>
      <c r="M81" s="26">
        <f t="shared" si="43"/>
        <v>0</v>
      </c>
      <c r="N81" s="26">
        <f t="shared" si="43"/>
        <v>0</v>
      </c>
      <c r="O81" s="26">
        <f t="shared" si="43"/>
        <v>0</v>
      </c>
      <c r="P81" s="26">
        <f t="shared" si="43"/>
        <v>0</v>
      </c>
      <c r="Q81" s="17">
        <f t="shared" si="43"/>
        <v>0</v>
      </c>
      <c r="R81" s="17">
        <f t="shared" si="43"/>
        <v>0</v>
      </c>
      <c r="S81" s="17">
        <f t="shared" si="43"/>
        <v>0</v>
      </c>
      <c r="T81" s="17">
        <f t="shared" si="43"/>
        <v>0</v>
      </c>
      <c r="U81" s="17">
        <f t="shared" si="43"/>
        <v>0</v>
      </c>
      <c r="V81" s="17">
        <f t="shared" si="43"/>
        <v>0</v>
      </c>
      <c r="W81" s="17">
        <f t="shared" si="43"/>
        <v>0</v>
      </c>
      <c r="X81" s="17">
        <f t="shared" si="43"/>
        <v>0</v>
      </c>
      <c r="Y81" s="17">
        <f t="shared" si="43"/>
        <v>0</v>
      </c>
      <c r="Z81" s="17">
        <f t="shared" si="43"/>
        <v>0</v>
      </c>
      <c r="AA81" s="17">
        <f t="shared" si="43"/>
        <v>0</v>
      </c>
    </row>
    <row r="82" spans="2:5" ht="15">
      <c r="B82" s="59"/>
      <c r="D82" s="25"/>
      <c r="E82" s="3"/>
    </row>
    <row r="83" spans="2:5" ht="15">
      <c r="B83" s="74" t="s">
        <v>37</v>
      </c>
      <c r="D83" s="25"/>
      <c r="E83" s="3"/>
    </row>
    <row r="84" spans="2:27" ht="15">
      <c r="B84" s="59" t="s">
        <v>38</v>
      </c>
      <c r="C84" s="1" t="s">
        <v>1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2:27" ht="15">
      <c r="B85" s="59" t="s">
        <v>39</v>
      </c>
      <c r="C85" s="1" t="s">
        <v>1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2:27" ht="15">
      <c r="B86" s="59" t="s">
        <v>40</v>
      </c>
      <c r="C86" s="1" t="s">
        <v>1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2:27" ht="15">
      <c r="B87" s="59" t="s">
        <v>139</v>
      </c>
      <c r="C87" s="1" t="s">
        <v>1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2:27" ht="15">
      <c r="B88" s="59" t="s">
        <v>140</v>
      </c>
      <c r="C88" s="1" t="s">
        <v>1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2:27" ht="15">
      <c r="B89" s="69" t="s">
        <v>41</v>
      </c>
      <c r="C89" s="9" t="s">
        <v>1</v>
      </c>
      <c r="D89" s="26">
        <f>SUM(D84:D88)</f>
        <v>0</v>
      </c>
      <c r="E89" s="26">
        <f aca="true" t="shared" si="44" ref="E89:P89">SUM(E84:E88)</f>
        <v>0</v>
      </c>
      <c r="F89" s="26">
        <f t="shared" si="44"/>
        <v>0</v>
      </c>
      <c r="G89" s="26">
        <f t="shared" si="44"/>
        <v>0</v>
      </c>
      <c r="H89" s="26">
        <f t="shared" si="44"/>
        <v>0</v>
      </c>
      <c r="I89" s="26">
        <f t="shared" si="44"/>
        <v>0</v>
      </c>
      <c r="J89" s="26">
        <f t="shared" si="44"/>
        <v>0</v>
      </c>
      <c r="K89" s="26">
        <f t="shared" si="44"/>
        <v>0</v>
      </c>
      <c r="L89" s="26">
        <f t="shared" si="44"/>
        <v>0</v>
      </c>
      <c r="M89" s="26">
        <f t="shared" si="44"/>
        <v>0</v>
      </c>
      <c r="N89" s="26">
        <f t="shared" si="44"/>
        <v>0</v>
      </c>
      <c r="O89" s="26">
        <f t="shared" si="44"/>
        <v>0</v>
      </c>
      <c r="P89" s="26">
        <f t="shared" si="44"/>
        <v>0</v>
      </c>
      <c r="Q89" s="17">
        <f>SUM(Q84:Q88)</f>
        <v>0</v>
      </c>
      <c r="R89" s="17">
        <f aca="true" t="shared" si="45" ref="R89:AA89">SUM(R84:R88)</f>
        <v>0</v>
      </c>
      <c r="S89" s="17">
        <f t="shared" si="45"/>
        <v>0</v>
      </c>
      <c r="T89" s="17">
        <f t="shared" si="45"/>
        <v>0</v>
      </c>
      <c r="U89" s="17">
        <f t="shared" si="45"/>
        <v>0</v>
      </c>
      <c r="V89" s="17">
        <f t="shared" si="45"/>
        <v>0</v>
      </c>
      <c r="W89" s="17">
        <f t="shared" si="45"/>
        <v>0</v>
      </c>
      <c r="X89" s="17">
        <f t="shared" si="45"/>
        <v>0</v>
      </c>
      <c r="Y89" s="17">
        <f t="shared" si="45"/>
        <v>0</v>
      </c>
      <c r="Z89" s="17">
        <f t="shared" si="45"/>
        <v>0</v>
      </c>
      <c r="AA89" s="17">
        <f t="shared" si="45"/>
        <v>0</v>
      </c>
    </row>
    <row r="90" spans="2:4" ht="15">
      <c r="B90" s="59"/>
      <c r="D90" s="25"/>
    </row>
    <row r="91" spans="2:4" ht="15">
      <c r="B91" s="74" t="s">
        <v>42</v>
      </c>
      <c r="D91" s="25"/>
    </row>
    <row r="92" spans="2:27" ht="15">
      <c r="B92" s="59" t="s">
        <v>38</v>
      </c>
      <c r="C92" s="1" t="s">
        <v>1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2:27" ht="15">
      <c r="B93" s="59" t="s">
        <v>39</v>
      </c>
      <c r="C93" s="1" t="s">
        <v>1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2:27" ht="15">
      <c r="B94" s="59" t="s">
        <v>40</v>
      </c>
      <c r="C94" s="1" t="s">
        <v>1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2:27" ht="15">
      <c r="B95" s="59" t="s">
        <v>141</v>
      </c>
      <c r="C95" s="1" t="s">
        <v>1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2:27" ht="15">
      <c r="B96" s="59" t="s">
        <v>142</v>
      </c>
      <c r="C96" s="1" t="s">
        <v>1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2:27" ht="15">
      <c r="B97" s="69" t="s">
        <v>43</v>
      </c>
      <c r="C97" s="9" t="s">
        <v>1</v>
      </c>
      <c r="D97" s="26">
        <f>SUM(D92:D96)</f>
        <v>0</v>
      </c>
      <c r="E97" s="26">
        <f aca="true" t="shared" si="46" ref="E97:P97">SUM(E92:E96)</f>
        <v>0</v>
      </c>
      <c r="F97" s="26">
        <f t="shared" si="46"/>
        <v>0</v>
      </c>
      <c r="G97" s="26">
        <f t="shared" si="46"/>
        <v>0</v>
      </c>
      <c r="H97" s="26">
        <f t="shared" si="46"/>
        <v>0</v>
      </c>
      <c r="I97" s="26">
        <f t="shared" si="46"/>
        <v>0</v>
      </c>
      <c r="J97" s="26">
        <f t="shared" si="46"/>
        <v>0</v>
      </c>
      <c r="K97" s="26">
        <f t="shared" si="46"/>
        <v>0</v>
      </c>
      <c r="L97" s="26">
        <f t="shared" si="46"/>
        <v>0</v>
      </c>
      <c r="M97" s="26">
        <f t="shared" si="46"/>
        <v>0</v>
      </c>
      <c r="N97" s="26">
        <f t="shared" si="46"/>
        <v>0</v>
      </c>
      <c r="O97" s="26">
        <f t="shared" si="46"/>
        <v>0</v>
      </c>
      <c r="P97" s="26">
        <f t="shared" si="46"/>
        <v>0</v>
      </c>
      <c r="Q97" s="17">
        <f>SUM(Q92:Q96)</f>
        <v>0</v>
      </c>
      <c r="R97" s="17">
        <f aca="true" t="shared" si="47" ref="R97:AA97">SUM(R92:R96)</f>
        <v>0</v>
      </c>
      <c r="S97" s="17">
        <f t="shared" si="47"/>
        <v>0</v>
      </c>
      <c r="T97" s="17">
        <f t="shared" si="47"/>
        <v>0</v>
      </c>
      <c r="U97" s="17">
        <f t="shared" si="47"/>
        <v>0</v>
      </c>
      <c r="V97" s="17">
        <f t="shared" si="47"/>
        <v>0</v>
      </c>
      <c r="W97" s="17">
        <f t="shared" si="47"/>
        <v>0</v>
      </c>
      <c r="X97" s="17">
        <f t="shared" si="47"/>
        <v>0</v>
      </c>
      <c r="Y97" s="17">
        <f t="shared" si="47"/>
        <v>0</v>
      </c>
      <c r="Z97" s="17">
        <f t="shared" si="47"/>
        <v>0</v>
      </c>
      <c r="AA97" s="17">
        <f t="shared" si="47"/>
        <v>0</v>
      </c>
    </row>
    <row r="98" spans="2:27" ht="15">
      <c r="B98" s="69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ht="15">
      <c r="B99" s="59" t="s">
        <v>103</v>
      </c>
      <c r="C99" s="1" t="s">
        <v>1</v>
      </c>
      <c r="D99" s="38">
        <f aca="true" t="shared" si="48" ref="D99:AA99">SUM(D84,D92)</f>
        <v>0</v>
      </c>
      <c r="E99" s="38">
        <f t="shared" si="48"/>
        <v>0</v>
      </c>
      <c r="F99" s="38">
        <f t="shared" si="48"/>
        <v>0</v>
      </c>
      <c r="G99" s="38">
        <f t="shared" si="48"/>
        <v>0</v>
      </c>
      <c r="H99" s="38">
        <f t="shared" si="48"/>
        <v>0</v>
      </c>
      <c r="I99" s="38">
        <f t="shared" si="48"/>
        <v>0</v>
      </c>
      <c r="J99" s="38">
        <f t="shared" si="48"/>
        <v>0</v>
      </c>
      <c r="K99" s="38">
        <f t="shared" si="48"/>
        <v>0</v>
      </c>
      <c r="L99" s="38">
        <f t="shared" si="48"/>
        <v>0</v>
      </c>
      <c r="M99" s="38">
        <f t="shared" si="48"/>
        <v>0</v>
      </c>
      <c r="N99" s="38">
        <f t="shared" si="48"/>
        <v>0</v>
      </c>
      <c r="O99" s="38">
        <f>SUM(O84,O92)</f>
        <v>0</v>
      </c>
      <c r="P99" s="38">
        <f t="shared" si="48"/>
        <v>0</v>
      </c>
      <c r="Q99" s="41">
        <f t="shared" si="48"/>
        <v>0</v>
      </c>
      <c r="R99" s="41">
        <f t="shared" si="48"/>
        <v>0</v>
      </c>
      <c r="S99" s="41">
        <f t="shared" si="48"/>
        <v>0</v>
      </c>
      <c r="T99" s="41">
        <f t="shared" si="48"/>
        <v>0</v>
      </c>
      <c r="U99" s="41">
        <f t="shared" si="48"/>
        <v>0</v>
      </c>
      <c r="V99" s="41">
        <f t="shared" si="48"/>
        <v>0</v>
      </c>
      <c r="W99" s="41">
        <f t="shared" si="48"/>
        <v>0</v>
      </c>
      <c r="X99" s="41">
        <f t="shared" si="48"/>
        <v>0</v>
      </c>
      <c r="Y99" s="41">
        <f t="shared" si="48"/>
        <v>0</v>
      </c>
      <c r="Z99" s="41">
        <f t="shared" si="48"/>
        <v>0</v>
      </c>
      <c r="AA99" s="41">
        <f t="shared" si="48"/>
        <v>0</v>
      </c>
    </row>
    <row r="100" spans="2:27" ht="15">
      <c r="B100" s="59" t="s">
        <v>104</v>
      </c>
      <c r="C100" s="1" t="s">
        <v>1</v>
      </c>
      <c r="D100" s="38">
        <f aca="true" t="shared" si="49" ref="D100:AA100">SUM(D85,D93)</f>
        <v>0</v>
      </c>
      <c r="E100" s="38">
        <f t="shared" si="49"/>
        <v>0</v>
      </c>
      <c r="F100" s="38">
        <f t="shared" si="49"/>
        <v>0</v>
      </c>
      <c r="G100" s="38">
        <f t="shared" si="49"/>
        <v>0</v>
      </c>
      <c r="H100" s="38">
        <f t="shared" si="49"/>
        <v>0</v>
      </c>
      <c r="I100" s="38">
        <f t="shared" si="49"/>
        <v>0</v>
      </c>
      <c r="J100" s="38">
        <f t="shared" si="49"/>
        <v>0</v>
      </c>
      <c r="K100" s="38">
        <f t="shared" si="49"/>
        <v>0</v>
      </c>
      <c r="L100" s="38">
        <f t="shared" si="49"/>
        <v>0</v>
      </c>
      <c r="M100" s="38">
        <f t="shared" si="49"/>
        <v>0</v>
      </c>
      <c r="N100" s="38">
        <f t="shared" si="49"/>
        <v>0</v>
      </c>
      <c r="O100" s="38">
        <f t="shared" si="49"/>
        <v>0</v>
      </c>
      <c r="P100" s="38">
        <f t="shared" si="49"/>
        <v>0</v>
      </c>
      <c r="Q100" s="41">
        <f t="shared" si="49"/>
        <v>0</v>
      </c>
      <c r="R100" s="41">
        <f t="shared" si="49"/>
        <v>0</v>
      </c>
      <c r="S100" s="41">
        <f t="shared" si="49"/>
        <v>0</v>
      </c>
      <c r="T100" s="41">
        <f t="shared" si="49"/>
        <v>0</v>
      </c>
      <c r="U100" s="41">
        <f t="shared" si="49"/>
        <v>0</v>
      </c>
      <c r="V100" s="41">
        <f t="shared" si="49"/>
        <v>0</v>
      </c>
      <c r="W100" s="41">
        <f t="shared" si="49"/>
        <v>0</v>
      </c>
      <c r="X100" s="41">
        <f t="shared" si="49"/>
        <v>0</v>
      </c>
      <c r="Y100" s="41">
        <f t="shared" si="49"/>
        <v>0</v>
      </c>
      <c r="Z100" s="41">
        <f t="shared" si="49"/>
        <v>0</v>
      </c>
      <c r="AA100" s="41">
        <f t="shared" si="49"/>
        <v>0</v>
      </c>
    </row>
    <row r="101" spans="2:27" ht="15">
      <c r="B101" s="59" t="s">
        <v>105</v>
      </c>
      <c r="C101" s="1" t="s">
        <v>1</v>
      </c>
      <c r="D101" s="38">
        <f aca="true" t="shared" si="50" ref="D101:AA101">SUM(D86,D94)</f>
        <v>0</v>
      </c>
      <c r="E101" s="38">
        <f t="shared" si="50"/>
        <v>0</v>
      </c>
      <c r="F101" s="38">
        <f t="shared" si="50"/>
        <v>0</v>
      </c>
      <c r="G101" s="38">
        <f t="shared" si="50"/>
        <v>0</v>
      </c>
      <c r="H101" s="38">
        <f t="shared" si="50"/>
        <v>0</v>
      </c>
      <c r="I101" s="38">
        <f t="shared" si="50"/>
        <v>0</v>
      </c>
      <c r="J101" s="38">
        <f t="shared" si="50"/>
        <v>0</v>
      </c>
      <c r="K101" s="38">
        <f t="shared" si="50"/>
        <v>0</v>
      </c>
      <c r="L101" s="38">
        <f t="shared" si="50"/>
        <v>0</v>
      </c>
      <c r="M101" s="38">
        <f t="shared" si="50"/>
        <v>0</v>
      </c>
      <c r="N101" s="38">
        <f t="shared" si="50"/>
        <v>0</v>
      </c>
      <c r="O101" s="38">
        <f t="shared" si="50"/>
        <v>0</v>
      </c>
      <c r="P101" s="38">
        <f t="shared" si="50"/>
        <v>0</v>
      </c>
      <c r="Q101" s="41">
        <f t="shared" si="50"/>
        <v>0</v>
      </c>
      <c r="R101" s="41">
        <f t="shared" si="50"/>
        <v>0</v>
      </c>
      <c r="S101" s="41">
        <f t="shared" si="50"/>
        <v>0</v>
      </c>
      <c r="T101" s="41">
        <f t="shared" si="50"/>
        <v>0</v>
      </c>
      <c r="U101" s="41">
        <f t="shared" si="50"/>
        <v>0</v>
      </c>
      <c r="V101" s="41">
        <f t="shared" si="50"/>
        <v>0</v>
      </c>
      <c r="W101" s="41">
        <f t="shared" si="50"/>
        <v>0</v>
      </c>
      <c r="X101" s="41">
        <f t="shared" si="50"/>
        <v>0</v>
      </c>
      <c r="Y101" s="41">
        <f t="shared" si="50"/>
        <v>0</v>
      </c>
      <c r="Z101" s="41">
        <f t="shared" si="50"/>
        <v>0</v>
      </c>
      <c r="AA101" s="41">
        <f t="shared" si="50"/>
        <v>0</v>
      </c>
    </row>
    <row r="102" spans="2:27" ht="15">
      <c r="B102" s="59" t="s">
        <v>143</v>
      </c>
      <c r="C102" s="1" t="s">
        <v>1</v>
      </c>
      <c r="D102" s="38">
        <f>SUM(D87,D88,D95,D96)</f>
        <v>0</v>
      </c>
      <c r="E102" s="38">
        <f aca="true" t="shared" si="51" ref="E102:AA102">SUM(E87,E88,E95,E96)</f>
        <v>0</v>
      </c>
      <c r="F102" s="38">
        <f t="shared" si="51"/>
        <v>0</v>
      </c>
      <c r="G102" s="38">
        <f t="shared" si="51"/>
        <v>0</v>
      </c>
      <c r="H102" s="38">
        <f t="shared" si="51"/>
        <v>0</v>
      </c>
      <c r="I102" s="38">
        <f t="shared" si="51"/>
        <v>0</v>
      </c>
      <c r="J102" s="38">
        <f t="shared" si="51"/>
        <v>0</v>
      </c>
      <c r="K102" s="38">
        <f t="shared" si="51"/>
        <v>0</v>
      </c>
      <c r="L102" s="38">
        <f t="shared" si="51"/>
        <v>0</v>
      </c>
      <c r="M102" s="38">
        <f t="shared" si="51"/>
        <v>0</v>
      </c>
      <c r="N102" s="38">
        <f t="shared" si="51"/>
        <v>0</v>
      </c>
      <c r="O102" s="38">
        <f t="shared" si="51"/>
        <v>0</v>
      </c>
      <c r="P102" s="38">
        <f t="shared" si="51"/>
        <v>0</v>
      </c>
      <c r="Q102" s="41">
        <f t="shared" si="51"/>
        <v>0</v>
      </c>
      <c r="R102" s="41">
        <f t="shared" si="51"/>
        <v>0</v>
      </c>
      <c r="S102" s="41">
        <f t="shared" si="51"/>
        <v>0</v>
      </c>
      <c r="T102" s="41">
        <f t="shared" si="51"/>
        <v>0</v>
      </c>
      <c r="U102" s="41">
        <f t="shared" si="51"/>
        <v>0</v>
      </c>
      <c r="V102" s="41">
        <f t="shared" si="51"/>
        <v>0</v>
      </c>
      <c r="W102" s="41">
        <f t="shared" si="51"/>
        <v>0</v>
      </c>
      <c r="X102" s="41">
        <f t="shared" si="51"/>
        <v>0</v>
      </c>
      <c r="Y102" s="41">
        <f t="shared" si="51"/>
        <v>0</v>
      </c>
      <c r="Z102" s="41">
        <f t="shared" si="51"/>
        <v>0</v>
      </c>
      <c r="AA102" s="41">
        <f t="shared" si="51"/>
        <v>0</v>
      </c>
    </row>
    <row r="103" spans="2:27" ht="15">
      <c r="B103" s="69" t="s">
        <v>44</v>
      </c>
      <c r="C103" s="9" t="s">
        <v>1</v>
      </c>
      <c r="D103" s="26">
        <f>SUM(D99:D102)</f>
        <v>0</v>
      </c>
      <c r="E103" s="26">
        <f aca="true" t="shared" si="52" ref="E103:P103">SUM(E99:E102)</f>
        <v>0</v>
      </c>
      <c r="F103" s="26">
        <f t="shared" si="52"/>
        <v>0</v>
      </c>
      <c r="G103" s="26">
        <f t="shared" si="52"/>
        <v>0</v>
      </c>
      <c r="H103" s="26">
        <f t="shared" si="52"/>
        <v>0</v>
      </c>
      <c r="I103" s="26">
        <f t="shared" si="52"/>
        <v>0</v>
      </c>
      <c r="J103" s="26">
        <f t="shared" si="52"/>
        <v>0</v>
      </c>
      <c r="K103" s="26">
        <f t="shared" si="52"/>
        <v>0</v>
      </c>
      <c r="L103" s="26">
        <f t="shared" si="52"/>
        <v>0</v>
      </c>
      <c r="M103" s="26">
        <f t="shared" si="52"/>
        <v>0</v>
      </c>
      <c r="N103" s="26">
        <f t="shared" si="52"/>
        <v>0</v>
      </c>
      <c r="O103" s="26">
        <f t="shared" si="52"/>
        <v>0</v>
      </c>
      <c r="P103" s="26">
        <f t="shared" si="52"/>
        <v>0</v>
      </c>
      <c r="Q103" s="17">
        <f>SUM(Q99:Q102)</f>
        <v>0</v>
      </c>
      <c r="R103" s="17">
        <f aca="true" t="shared" si="53" ref="R103:AA103">SUM(R99:R102)</f>
        <v>0</v>
      </c>
      <c r="S103" s="17">
        <f t="shared" si="53"/>
        <v>0</v>
      </c>
      <c r="T103" s="17">
        <f t="shared" si="53"/>
        <v>0</v>
      </c>
      <c r="U103" s="17">
        <f t="shared" si="53"/>
        <v>0</v>
      </c>
      <c r="V103" s="17">
        <f t="shared" si="53"/>
        <v>0</v>
      </c>
      <c r="W103" s="17">
        <f t="shared" si="53"/>
        <v>0</v>
      </c>
      <c r="X103" s="17">
        <f t="shared" si="53"/>
        <v>0</v>
      </c>
      <c r="Y103" s="17">
        <f t="shared" si="53"/>
        <v>0</v>
      </c>
      <c r="Z103" s="17">
        <f t="shared" si="53"/>
        <v>0</v>
      </c>
      <c r="AA103" s="17">
        <f t="shared" si="53"/>
        <v>0</v>
      </c>
    </row>
    <row r="104" spans="2:27" ht="15">
      <c r="B104" s="69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ht="15">
      <c r="B105" s="69" t="s">
        <v>144</v>
      </c>
      <c r="D105" s="26">
        <f aca="true" t="shared" si="54" ref="D105:AA105">D81-D103</f>
        <v>0</v>
      </c>
      <c r="E105" s="26">
        <f t="shared" si="54"/>
        <v>0</v>
      </c>
      <c r="F105" s="26">
        <f t="shared" si="54"/>
        <v>0</v>
      </c>
      <c r="G105" s="26">
        <f t="shared" si="54"/>
        <v>0</v>
      </c>
      <c r="H105" s="26">
        <f t="shared" si="54"/>
        <v>0</v>
      </c>
      <c r="I105" s="26">
        <f t="shared" si="54"/>
        <v>0</v>
      </c>
      <c r="J105" s="26">
        <f t="shared" si="54"/>
        <v>0</v>
      </c>
      <c r="K105" s="26">
        <f t="shared" si="54"/>
        <v>0</v>
      </c>
      <c r="L105" s="26">
        <f t="shared" si="54"/>
        <v>0</v>
      </c>
      <c r="M105" s="26">
        <f t="shared" si="54"/>
        <v>0</v>
      </c>
      <c r="N105" s="26">
        <f t="shared" si="54"/>
        <v>0</v>
      </c>
      <c r="O105" s="26">
        <f t="shared" si="54"/>
        <v>0</v>
      </c>
      <c r="P105" s="26">
        <f t="shared" si="54"/>
        <v>0</v>
      </c>
      <c r="Q105" s="17">
        <f t="shared" si="54"/>
        <v>0</v>
      </c>
      <c r="R105" s="17">
        <f t="shared" si="54"/>
        <v>0</v>
      </c>
      <c r="S105" s="17">
        <f t="shared" si="54"/>
        <v>0</v>
      </c>
      <c r="T105" s="17">
        <f t="shared" si="54"/>
        <v>0</v>
      </c>
      <c r="U105" s="17">
        <f t="shared" si="54"/>
        <v>0</v>
      </c>
      <c r="V105" s="17">
        <f t="shared" si="54"/>
        <v>0</v>
      </c>
      <c r="W105" s="17">
        <f t="shared" si="54"/>
        <v>0</v>
      </c>
      <c r="X105" s="17">
        <f t="shared" si="54"/>
        <v>0</v>
      </c>
      <c r="Y105" s="17">
        <f t="shared" si="54"/>
        <v>0</v>
      </c>
      <c r="Z105" s="17">
        <f t="shared" si="54"/>
        <v>0</v>
      </c>
      <c r="AA105" s="17">
        <f t="shared" si="54"/>
        <v>0</v>
      </c>
    </row>
    <row r="106" spans="2:4" ht="15">
      <c r="B106" s="59"/>
      <c r="D106" s="25"/>
    </row>
    <row r="107" spans="2:4" ht="15">
      <c r="B107" s="74" t="s">
        <v>46</v>
      </c>
      <c r="D107" s="25"/>
    </row>
    <row r="108" spans="2:27" ht="15">
      <c r="B108" s="59" t="s">
        <v>47</v>
      </c>
      <c r="C108" s="1" t="s">
        <v>1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2:27" ht="15">
      <c r="B109" s="59" t="s">
        <v>48</v>
      </c>
      <c r="C109" s="1" t="s">
        <v>1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2:27" ht="15">
      <c r="B110" s="59" t="s">
        <v>49</v>
      </c>
      <c r="C110" s="1" t="s">
        <v>1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2:27" ht="15">
      <c r="B111" s="69" t="s">
        <v>145</v>
      </c>
      <c r="C111" s="9" t="s">
        <v>1</v>
      </c>
      <c r="D111" s="31">
        <f aca="true" t="shared" si="55" ref="D111:AA111">SUM(D108:D110)</f>
        <v>0</v>
      </c>
      <c r="E111" s="31">
        <f t="shared" si="55"/>
        <v>0</v>
      </c>
      <c r="F111" s="31">
        <f t="shared" si="55"/>
        <v>0</v>
      </c>
      <c r="G111" s="31">
        <f t="shared" si="55"/>
        <v>0</v>
      </c>
      <c r="H111" s="31">
        <f t="shared" si="55"/>
        <v>0</v>
      </c>
      <c r="I111" s="31">
        <f t="shared" si="55"/>
        <v>0</v>
      </c>
      <c r="J111" s="31">
        <f t="shared" si="55"/>
        <v>0</v>
      </c>
      <c r="K111" s="31">
        <f t="shared" si="55"/>
        <v>0</v>
      </c>
      <c r="L111" s="31">
        <f t="shared" si="55"/>
        <v>0</v>
      </c>
      <c r="M111" s="31">
        <f t="shared" si="55"/>
        <v>0</v>
      </c>
      <c r="N111" s="31">
        <f t="shared" si="55"/>
        <v>0</v>
      </c>
      <c r="O111" s="31">
        <f t="shared" si="55"/>
        <v>0</v>
      </c>
      <c r="P111" s="31">
        <f t="shared" si="55"/>
        <v>0</v>
      </c>
      <c r="Q111" s="40">
        <f t="shared" si="55"/>
        <v>0</v>
      </c>
      <c r="R111" s="40">
        <f t="shared" si="55"/>
        <v>0</v>
      </c>
      <c r="S111" s="40">
        <f t="shared" si="55"/>
        <v>0</v>
      </c>
      <c r="T111" s="40">
        <f t="shared" si="55"/>
        <v>0</v>
      </c>
      <c r="U111" s="40">
        <f t="shared" si="55"/>
        <v>0</v>
      </c>
      <c r="V111" s="40">
        <f t="shared" si="55"/>
        <v>0</v>
      </c>
      <c r="W111" s="40">
        <f t="shared" si="55"/>
        <v>0</v>
      </c>
      <c r="X111" s="40">
        <f t="shared" si="55"/>
        <v>0</v>
      </c>
      <c r="Y111" s="40">
        <f t="shared" si="55"/>
        <v>0</v>
      </c>
      <c r="Z111" s="40">
        <f t="shared" si="55"/>
        <v>0</v>
      </c>
      <c r="AA111" s="40">
        <f t="shared" si="55"/>
        <v>0</v>
      </c>
    </row>
    <row r="112" spans="2:27" ht="15">
      <c r="B112" s="6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2:27" ht="15">
      <c r="B113" s="69" t="s">
        <v>163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2:27" ht="15">
      <c r="B114" s="59" t="s">
        <v>177</v>
      </c>
      <c r="C114" s="1" t="s">
        <v>1</v>
      </c>
      <c r="D114" s="42">
        <f>D103-D95</f>
        <v>0</v>
      </c>
      <c r="E114" s="42">
        <f aca="true" t="shared" si="56" ref="E114:AA114">E103-E95</f>
        <v>0</v>
      </c>
      <c r="F114" s="42">
        <f t="shared" si="56"/>
        <v>0</v>
      </c>
      <c r="G114" s="42">
        <f t="shared" si="56"/>
        <v>0</v>
      </c>
      <c r="H114" s="42">
        <f t="shared" si="56"/>
        <v>0</v>
      </c>
      <c r="I114" s="42">
        <f t="shared" si="56"/>
        <v>0</v>
      </c>
      <c r="J114" s="42">
        <f t="shared" si="56"/>
        <v>0</v>
      </c>
      <c r="K114" s="42">
        <f t="shared" si="56"/>
        <v>0</v>
      </c>
      <c r="L114" s="42">
        <f t="shared" si="56"/>
        <v>0</v>
      </c>
      <c r="M114" s="42">
        <f t="shared" si="56"/>
        <v>0</v>
      </c>
      <c r="N114" s="42">
        <f t="shared" si="56"/>
        <v>0</v>
      </c>
      <c r="O114" s="42">
        <f t="shared" si="56"/>
        <v>0</v>
      </c>
      <c r="P114" s="42">
        <f t="shared" si="56"/>
        <v>0</v>
      </c>
      <c r="Q114" s="41">
        <f t="shared" si="56"/>
        <v>0</v>
      </c>
      <c r="R114" s="41">
        <f t="shared" si="56"/>
        <v>0</v>
      </c>
      <c r="S114" s="41">
        <f t="shared" si="56"/>
        <v>0</v>
      </c>
      <c r="T114" s="41">
        <f t="shared" si="56"/>
        <v>0</v>
      </c>
      <c r="U114" s="41">
        <f t="shared" si="56"/>
        <v>0</v>
      </c>
      <c r="V114" s="41">
        <f t="shared" si="56"/>
        <v>0</v>
      </c>
      <c r="W114" s="41">
        <f t="shared" si="56"/>
        <v>0</v>
      </c>
      <c r="X114" s="41">
        <f t="shared" si="56"/>
        <v>0</v>
      </c>
      <c r="Y114" s="41">
        <f t="shared" si="56"/>
        <v>0</v>
      </c>
      <c r="Z114" s="41">
        <f t="shared" si="56"/>
        <v>0</v>
      </c>
      <c r="AA114" s="41">
        <f t="shared" si="56"/>
        <v>0</v>
      </c>
    </row>
    <row r="115" spans="2:27" ht="15">
      <c r="B115" s="59" t="s">
        <v>85</v>
      </c>
      <c r="C115" s="1" t="s">
        <v>1</v>
      </c>
      <c r="D115" s="42">
        <f aca="true" t="shared" si="57" ref="D115:AA115">D66</f>
        <v>0</v>
      </c>
      <c r="E115" s="42">
        <f t="shared" si="57"/>
        <v>0</v>
      </c>
      <c r="F115" s="42">
        <f t="shared" si="57"/>
        <v>0</v>
      </c>
      <c r="G115" s="42">
        <f t="shared" si="57"/>
        <v>0</v>
      </c>
      <c r="H115" s="42">
        <f t="shared" si="57"/>
        <v>0</v>
      </c>
      <c r="I115" s="42">
        <f t="shared" si="57"/>
        <v>0</v>
      </c>
      <c r="J115" s="42">
        <f t="shared" si="57"/>
        <v>0</v>
      </c>
      <c r="K115" s="42">
        <f t="shared" si="57"/>
        <v>0</v>
      </c>
      <c r="L115" s="42">
        <f t="shared" si="57"/>
        <v>0</v>
      </c>
      <c r="M115" s="42">
        <f t="shared" si="57"/>
        <v>0</v>
      </c>
      <c r="N115" s="42">
        <f t="shared" si="57"/>
        <v>0</v>
      </c>
      <c r="O115" s="42">
        <f t="shared" si="57"/>
        <v>0</v>
      </c>
      <c r="P115" s="42">
        <f t="shared" si="57"/>
        <v>0</v>
      </c>
      <c r="Q115" s="41">
        <f t="shared" si="57"/>
        <v>0</v>
      </c>
      <c r="R115" s="41">
        <f t="shared" si="57"/>
        <v>0</v>
      </c>
      <c r="S115" s="41">
        <f t="shared" si="57"/>
        <v>0</v>
      </c>
      <c r="T115" s="41">
        <f t="shared" si="57"/>
        <v>0</v>
      </c>
      <c r="U115" s="41">
        <f t="shared" si="57"/>
        <v>0</v>
      </c>
      <c r="V115" s="41">
        <f t="shared" si="57"/>
        <v>0</v>
      </c>
      <c r="W115" s="41">
        <f t="shared" si="57"/>
        <v>0</v>
      </c>
      <c r="X115" s="41">
        <f t="shared" si="57"/>
        <v>0</v>
      </c>
      <c r="Y115" s="41">
        <f t="shared" si="57"/>
        <v>0</v>
      </c>
      <c r="Z115" s="41">
        <f t="shared" si="57"/>
        <v>0</v>
      </c>
      <c r="AA115" s="41">
        <f t="shared" si="57"/>
        <v>0</v>
      </c>
    </row>
    <row r="116" spans="2:27" ht="15">
      <c r="B116" s="59" t="s">
        <v>86</v>
      </c>
      <c r="C116" s="1" t="s">
        <v>1</v>
      </c>
      <c r="D116" s="42">
        <f aca="true" t="shared" si="58" ref="D116:AA116">D67</f>
        <v>0</v>
      </c>
      <c r="E116" s="42">
        <f t="shared" si="58"/>
        <v>0</v>
      </c>
      <c r="F116" s="42">
        <f t="shared" si="58"/>
        <v>0</v>
      </c>
      <c r="G116" s="42">
        <f t="shared" si="58"/>
        <v>0</v>
      </c>
      <c r="H116" s="42">
        <f t="shared" si="58"/>
        <v>0</v>
      </c>
      <c r="I116" s="42">
        <f t="shared" si="58"/>
        <v>0</v>
      </c>
      <c r="J116" s="42">
        <f t="shared" si="58"/>
        <v>0</v>
      </c>
      <c r="K116" s="42">
        <f t="shared" si="58"/>
        <v>0</v>
      </c>
      <c r="L116" s="42">
        <f t="shared" si="58"/>
        <v>0</v>
      </c>
      <c r="M116" s="42">
        <f t="shared" si="58"/>
        <v>0</v>
      </c>
      <c r="N116" s="42">
        <f t="shared" si="58"/>
        <v>0</v>
      </c>
      <c r="O116" s="42">
        <f t="shared" si="58"/>
        <v>0</v>
      </c>
      <c r="P116" s="42">
        <f t="shared" si="58"/>
        <v>0</v>
      </c>
      <c r="Q116" s="41">
        <f t="shared" si="58"/>
        <v>0</v>
      </c>
      <c r="R116" s="41">
        <f t="shared" si="58"/>
        <v>0</v>
      </c>
      <c r="S116" s="41">
        <f t="shared" si="58"/>
        <v>0</v>
      </c>
      <c r="T116" s="41">
        <f t="shared" si="58"/>
        <v>0</v>
      </c>
      <c r="U116" s="41">
        <f t="shared" si="58"/>
        <v>0</v>
      </c>
      <c r="V116" s="41">
        <f t="shared" si="58"/>
        <v>0</v>
      </c>
      <c r="W116" s="41">
        <f t="shared" si="58"/>
        <v>0</v>
      </c>
      <c r="X116" s="41">
        <f t="shared" si="58"/>
        <v>0</v>
      </c>
      <c r="Y116" s="41">
        <f t="shared" si="58"/>
        <v>0</v>
      </c>
      <c r="Z116" s="41">
        <f t="shared" si="58"/>
        <v>0</v>
      </c>
      <c r="AA116" s="41">
        <f t="shared" si="58"/>
        <v>0</v>
      </c>
    </row>
    <row r="117" spans="2:27" ht="15">
      <c r="B117" s="70" t="s">
        <v>87</v>
      </c>
      <c r="C117" s="1" t="s">
        <v>1</v>
      </c>
      <c r="D117" s="42">
        <f aca="true" t="shared" si="59" ref="D117:AA117">D68</f>
        <v>0</v>
      </c>
      <c r="E117" s="42">
        <f t="shared" si="59"/>
        <v>0</v>
      </c>
      <c r="F117" s="42">
        <f t="shared" si="59"/>
        <v>0</v>
      </c>
      <c r="G117" s="42">
        <f t="shared" si="59"/>
        <v>0</v>
      </c>
      <c r="H117" s="42">
        <f t="shared" si="59"/>
        <v>0</v>
      </c>
      <c r="I117" s="42">
        <f t="shared" si="59"/>
        <v>0</v>
      </c>
      <c r="J117" s="42">
        <f t="shared" si="59"/>
        <v>0</v>
      </c>
      <c r="K117" s="42">
        <f t="shared" si="59"/>
        <v>0</v>
      </c>
      <c r="L117" s="42">
        <f t="shared" si="59"/>
        <v>0</v>
      </c>
      <c r="M117" s="42">
        <f t="shared" si="59"/>
        <v>0</v>
      </c>
      <c r="N117" s="42">
        <f t="shared" si="59"/>
        <v>0</v>
      </c>
      <c r="O117" s="42">
        <f t="shared" si="59"/>
        <v>0</v>
      </c>
      <c r="P117" s="42">
        <f t="shared" si="59"/>
        <v>0</v>
      </c>
      <c r="Q117" s="41">
        <f t="shared" si="59"/>
        <v>0</v>
      </c>
      <c r="R117" s="41">
        <f t="shared" si="59"/>
        <v>0</v>
      </c>
      <c r="S117" s="41">
        <f t="shared" si="59"/>
        <v>0</v>
      </c>
      <c r="T117" s="41">
        <f t="shared" si="59"/>
        <v>0</v>
      </c>
      <c r="U117" s="41">
        <f t="shared" si="59"/>
        <v>0</v>
      </c>
      <c r="V117" s="41">
        <f t="shared" si="59"/>
        <v>0</v>
      </c>
      <c r="W117" s="41">
        <f t="shared" si="59"/>
        <v>0</v>
      </c>
      <c r="X117" s="41">
        <f t="shared" si="59"/>
        <v>0</v>
      </c>
      <c r="Y117" s="41">
        <f t="shared" si="59"/>
        <v>0</v>
      </c>
      <c r="Z117" s="41">
        <f t="shared" si="59"/>
        <v>0</v>
      </c>
      <c r="AA117" s="41">
        <f t="shared" si="59"/>
        <v>0</v>
      </c>
    </row>
    <row r="118" spans="2:27" ht="15">
      <c r="B118" s="70" t="s">
        <v>88</v>
      </c>
      <c r="C118" s="1" t="s">
        <v>1</v>
      </c>
      <c r="D118" s="42">
        <f aca="true" t="shared" si="60" ref="D118:AA118">D74</f>
        <v>0</v>
      </c>
      <c r="E118" s="42">
        <f t="shared" si="60"/>
        <v>0</v>
      </c>
      <c r="F118" s="42">
        <f t="shared" si="60"/>
        <v>0</v>
      </c>
      <c r="G118" s="42">
        <f t="shared" si="60"/>
        <v>0</v>
      </c>
      <c r="H118" s="42">
        <f t="shared" si="60"/>
        <v>0</v>
      </c>
      <c r="I118" s="42">
        <f t="shared" si="60"/>
        <v>0</v>
      </c>
      <c r="J118" s="42">
        <f t="shared" si="60"/>
        <v>0</v>
      </c>
      <c r="K118" s="42">
        <f t="shared" si="60"/>
        <v>0</v>
      </c>
      <c r="L118" s="42">
        <f t="shared" si="60"/>
        <v>0</v>
      </c>
      <c r="M118" s="42">
        <f t="shared" si="60"/>
        <v>0</v>
      </c>
      <c r="N118" s="42">
        <f t="shared" si="60"/>
        <v>0</v>
      </c>
      <c r="O118" s="42">
        <f t="shared" si="60"/>
        <v>0</v>
      </c>
      <c r="P118" s="42">
        <f t="shared" si="60"/>
        <v>0</v>
      </c>
      <c r="Q118" s="41">
        <f t="shared" si="60"/>
        <v>0</v>
      </c>
      <c r="R118" s="41">
        <f t="shared" si="60"/>
        <v>0</v>
      </c>
      <c r="S118" s="41">
        <f t="shared" si="60"/>
        <v>0</v>
      </c>
      <c r="T118" s="41">
        <f t="shared" si="60"/>
        <v>0</v>
      </c>
      <c r="U118" s="41">
        <f t="shared" si="60"/>
        <v>0</v>
      </c>
      <c r="V118" s="41">
        <f t="shared" si="60"/>
        <v>0</v>
      </c>
      <c r="W118" s="41">
        <f t="shared" si="60"/>
        <v>0</v>
      </c>
      <c r="X118" s="41">
        <f t="shared" si="60"/>
        <v>0</v>
      </c>
      <c r="Y118" s="41">
        <f t="shared" si="60"/>
        <v>0</v>
      </c>
      <c r="Z118" s="41">
        <f t="shared" si="60"/>
        <v>0</v>
      </c>
      <c r="AA118" s="41">
        <f t="shared" si="60"/>
        <v>0</v>
      </c>
    </row>
    <row r="119" spans="2:27" ht="15">
      <c r="B119" s="75" t="s">
        <v>4</v>
      </c>
      <c r="C119" s="54" t="s">
        <v>1</v>
      </c>
      <c r="D119" s="50">
        <f aca="true" t="shared" si="61" ref="D119:O119">D114-SUM(D115:D118)</f>
        <v>0</v>
      </c>
      <c r="E119" s="50">
        <f t="shared" si="61"/>
        <v>0</v>
      </c>
      <c r="F119" s="50">
        <f t="shared" si="61"/>
        <v>0</v>
      </c>
      <c r="G119" s="50">
        <f t="shared" si="61"/>
        <v>0</v>
      </c>
      <c r="H119" s="50">
        <f t="shared" si="61"/>
        <v>0</v>
      </c>
      <c r="I119" s="50">
        <f t="shared" si="61"/>
        <v>0</v>
      </c>
      <c r="J119" s="50">
        <f t="shared" si="61"/>
        <v>0</v>
      </c>
      <c r="K119" s="50">
        <f t="shared" si="61"/>
        <v>0</v>
      </c>
      <c r="L119" s="50">
        <f t="shared" si="61"/>
        <v>0</v>
      </c>
      <c r="M119" s="50">
        <f t="shared" si="61"/>
        <v>0</v>
      </c>
      <c r="N119" s="50">
        <f t="shared" si="61"/>
        <v>0</v>
      </c>
      <c r="O119" s="50">
        <f t="shared" si="61"/>
        <v>0</v>
      </c>
      <c r="P119" s="50">
        <f aca="true" t="shared" si="62" ref="P119:X119">P114-SUM(P115:P118)</f>
        <v>0</v>
      </c>
      <c r="Q119" s="41">
        <f t="shared" si="62"/>
        <v>0</v>
      </c>
      <c r="R119" s="41">
        <f t="shared" si="62"/>
        <v>0</v>
      </c>
      <c r="S119" s="41">
        <f t="shared" si="62"/>
        <v>0</v>
      </c>
      <c r="T119" s="41">
        <f t="shared" si="62"/>
        <v>0</v>
      </c>
      <c r="U119" s="41">
        <f t="shared" si="62"/>
        <v>0</v>
      </c>
      <c r="V119" s="41">
        <f t="shared" si="62"/>
        <v>0</v>
      </c>
      <c r="W119" s="41">
        <f t="shared" si="62"/>
        <v>0</v>
      </c>
      <c r="X119" s="41">
        <f t="shared" si="62"/>
        <v>0</v>
      </c>
      <c r="Y119" s="41">
        <f aca="true" t="shared" si="63" ref="Y119:AA119">Y114-SUM(Y115:Y118)</f>
        <v>0</v>
      </c>
      <c r="Z119" s="41">
        <f t="shared" si="63"/>
        <v>0</v>
      </c>
      <c r="AA119" s="41">
        <f t="shared" si="63"/>
        <v>0</v>
      </c>
    </row>
    <row r="120" spans="2:27" ht="15">
      <c r="B120" s="70" t="s">
        <v>58</v>
      </c>
      <c r="C120" s="1" t="s">
        <v>1</v>
      </c>
      <c r="D120" s="42">
        <f aca="true" t="shared" si="64" ref="D120:AA120">D23</f>
        <v>0</v>
      </c>
      <c r="E120" s="42">
        <f t="shared" si="64"/>
        <v>0</v>
      </c>
      <c r="F120" s="42">
        <f t="shared" si="64"/>
        <v>0</v>
      </c>
      <c r="G120" s="42">
        <f t="shared" si="64"/>
        <v>0</v>
      </c>
      <c r="H120" s="42">
        <f t="shared" si="64"/>
        <v>0</v>
      </c>
      <c r="I120" s="42">
        <f t="shared" si="64"/>
        <v>0</v>
      </c>
      <c r="J120" s="42">
        <f t="shared" si="64"/>
        <v>0</v>
      </c>
      <c r="K120" s="42">
        <f t="shared" si="64"/>
        <v>0</v>
      </c>
      <c r="L120" s="42">
        <f t="shared" si="64"/>
        <v>0</v>
      </c>
      <c r="M120" s="42">
        <f t="shared" si="64"/>
        <v>0</v>
      </c>
      <c r="N120" s="42">
        <f t="shared" si="64"/>
        <v>0</v>
      </c>
      <c r="O120" s="42">
        <f t="shared" si="64"/>
        <v>0</v>
      </c>
      <c r="P120" s="42">
        <f t="shared" si="64"/>
        <v>0</v>
      </c>
      <c r="Q120" s="41">
        <f t="shared" si="64"/>
        <v>0</v>
      </c>
      <c r="R120" s="41">
        <f t="shared" si="64"/>
        <v>0</v>
      </c>
      <c r="S120" s="41">
        <f t="shared" si="64"/>
        <v>0</v>
      </c>
      <c r="T120" s="41">
        <f t="shared" si="64"/>
        <v>0</v>
      </c>
      <c r="U120" s="41">
        <f t="shared" si="64"/>
        <v>0</v>
      </c>
      <c r="V120" s="41">
        <f t="shared" si="64"/>
        <v>0</v>
      </c>
      <c r="W120" s="41">
        <f t="shared" si="64"/>
        <v>0</v>
      </c>
      <c r="X120" s="41">
        <f t="shared" si="64"/>
        <v>0</v>
      </c>
      <c r="Y120" s="41">
        <f t="shared" si="64"/>
        <v>0</v>
      </c>
      <c r="Z120" s="41">
        <f t="shared" si="64"/>
        <v>0</v>
      </c>
      <c r="AA120" s="41">
        <f t="shared" si="64"/>
        <v>0</v>
      </c>
    </row>
    <row r="121" spans="2:27" ht="15">
      <c r="B121" s="69" t="s">
        <v>163</v>
      </c>
      <c r="C121" s="9" t="s">
        <v>3</v>
      </c>
      <c r="D121" s="20" t="e">
        <f>D119/D120</f>
        <v>#DIV/0!</v>
      </c>
      <c r="E121" s="20" t="e">
        <f aca="true" t="shared" si="65" ref="E121:P121">E119/E120</f>
        <v>#DIV/0!</v>
      </c>
      <c r="F121" s="20" t="e">
        <f t="shared" si="65"/>
        <v>#DIV/0!</v>
      </c>
      <c r="G121" s="20" t="e">
        <f t="shared" si="65"/>
        <v>#DIV/0!</v>
      </c>
      <c r="H121" s="20" t="e">
        <f t="shared" si="65"/>
        <v>#DIV/0!</v>
      </c>
      <c r="I121" s="20" t="e">
        <f t="shared" si="65"/>
        <v>#DIV/0!</v>
      </c>
      <c r="J121" s="20" t="e">
        <f t="shared" si="65"/>
        <v>#DIV/0!</v>
      </c>
      <c r="K121" s="20" t="e">
        <f t="shared" si="65"/>
        <v>#DIV/0!</v>
      </c>
      <c r="L121" s="20" t="e">
        <f t="shared" si="65"/>
        <v>#DIV/0!</v>
      </c>
      <c r="M121" s="20" t="e">
        <f t="shared" si="65"/>
        <v>#DIV/0!</v>
      </c>
      <c r="N121" s="20" t="e">
        <f t="shared" si="65"/>
        <v>#DIV/0!</v>
      </c>
      <c r="O121" s="20" t="e">
        <f t="shared" si="65"/>
        <v>#DIV/0!</v>
      </c>
      <c r="P121" s="20" t="e">
        <f t="shared" si="65"/>
        <v>#DIV/0!</v>
      </c>
      <c r="Q121" s="21" t="e">
        <f>Q119/Q120</f>
        <v>#DIV/0!</v>
      </c>
      <c r="R121" s="21" t="e">
        <f aca="true" t="shared" si="66" ref="R121:AA121">R119/R120</f>
        <v>#DIV/0!</v>
      </c>
      <c r="S121" s="21" t="e">
        <f t="shared" si="66"/>
        <v>#DIV/0!</v>
      </c>
      <c r="T121" s="21" t="e">
        <f t="shared" si="66"/>
        <v>#DIV/0!</v>
      </c>
      <c r="U121" s="21" t="e">
        <f t="shared" si="66"/>
        <v>#DIV/0!</v>
      </c>
      <c r="V121" s="21" t="e">
        <f t="shared" si="66"/>
        <v>#DIV/0!</v>
      </c>
      <c r="W121" s="21" t="e">
        <f t="shared" si="66"/>
        <v>#DIV/0!</v>
      </c>
      <c r="X121" s="21" t="e">
        <f t="shared" si="66"/>
        <v>#DIV/0!</v>
      </c>
      <c r="Y121" s="21" t="e">
        <f t="shared" si="66"/>
        <v>#DIV/0!</v>
      </c>
      <c r="Z121" s="21" t="e">
        <f t="shared" si="66"/>
        <v>#DIV/0!</v>
      </c>
      <c r="AA121" s="21" t="e">
        <f t="shared" si="66"/>
        <v>#DIV/0!</v>
      </c>
    </row>
    <row r="122" spans="2:27" ht="15">
      <c r="B122" s="69"/>
      <c r="D122" s="7"/>
      <c r="E122" s="7"/>
      <c r="F122" s="7"/>
      <c r="G122" s="7"/>
      <c r="H122" s="7"/>
      <c r="I122" s="7"/>
      <c r="J122" s="7"/>
      <c r="K122" s="7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ht="15">
      <c r="B123" s="68" t="s">
        <v>146</v>
      </c>
    </row>
    <row r="124" ht="15">
      <c r="B124" s="74" t="s">
        <v>68</v>
      </c>
    </row>
    <row r="125" ht="15">
      <c r="B125" s="76" t="s">
        <v>63</v>
      </c>
    </row>
    <row r="126" spans="2:27" ht="15">
      <c r="B126" s="59" t="s">
        <v>148</v>
      </c>
      <c r="C126" s="1" t="s">
        <v>1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2:27" ht="15">
      <c r="B127" s="59" t="s">
        <v>149</v>
      </c>
      <c r="C127" s="1" t="s">
        <v>1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2:27" ht="15">
      <c r="B128" s="59" t="s">
        <v>53</v>
      </c>
      <c r="C128" s="1" t="s">
        <v>1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2:27" ht="15">
      <c r="B129" s="59" t="s">
        <v>64</v>
      </c>
      <c r="C129" s="1" t="s">
        <v>1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2:27" ht="15">
      <c r="B130" s="59" t="s">
        <v>150</v>
      </c>
      <c r="C130" s="1" t="s">
        <v>1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2:27" ht="15">
      <c r="B131" s="59" t="s">
        <v>56</v>
      </c>
      <c r="C131" s="1" t="s">
        <v>1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2:27" ht="15">
      <c r="B132" s="59" t="s">
        <v>151</v>
      </c>
      <c r="C132" s="1" t="s">
        <v>1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 ht="15">
      <c r="B133" s="76" t="s">
        <v>65</v>
      </c>
    </row>
    <row r="134" spans="2:27" ht="15">
      <c r="B134" t="s">
        <v>170</v>
      </c>
      <c r="C134" s="1" t="s">
        <v>1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2:27" ht="15">
      <c r="B135" s="59" t="s">
        <v>152</v>
      </c>
      <c r="C135" s="1" t="s">
        <v>1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2:27" ht="15">
      <c r="B136" s="59" t="s">
        <v>66</v>
      </c>
      <c r="C136" s="1" t="s">
        <v>1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2:27" ht="15">
      <c r="B137" s="69" t="s">
        <v>67</v>
      </c>
      <c r="C137" s="9" t="s">
        <v>1</v>
      </c>
      <c r="D137" s="5">
        <f aca="true" t="shared" si="67" ref="D137:AA137">SUM(D126:D132)-SUM(D134:D136)</f>
        <v>0</v>
      </c>
      <c r="E137" s="5">
        <f t="shared" si="67"/>
        <v>0</v>
      </c>
      <c r="F137" s="5">
        <f t="shared" si="67"/>
        <v>0</v>
      </c>
      <c r="G137" s="5">
        <f t="shared" si="67"/>
        <v>0</v>
      </c>
      <c r="H137" s="5">
        <f t="shared" si="67"/>
        <v>0</v>
      </c>
      <c r="I137" s="5">
        <f t="shared" si="67"/>
        <v>0</v>
      </c>
      <c r="J137" s="5">
        <f t="shared" si="67"/>
        <v>0</v>
      </c>
      <c r="K137" s="5">
        <f t="shared" si="67"/>
        <v>0</v>
      </c>
      <c r="L137" s="5">
        <f t="shared" si="67"/>
        <v>0</v>
      </c>
      <c r="M137" s="5">
        <f t="shared" si="67"/>
        <v>0</v>
      </c>
      <c r="N137" s="5">
        <f t="shared" si="67"/>
        <v>0</v>
      </c>
      <c r="O137" s="5">
        <f t="shared" si="67"/>
        <v>0</v>
      </c>
      <c r="P137" s="5">
        <f t="shared" si="67"/>
        <v>0</v>
      </c>
      <c r="Q137" s="17">
        <f t="shared" si="67"/>
        <v>0</v>
      </c>
      <c r="R137" s="17">
        <f t="shared" si="67"/>
        <v>0</v>
      </c>
      <c r="S137" s="17">
        <f t="shared" si="67"/>
        <v>0</v>
      </c>
      <c r="T137" s="17">
        <f t="shared" si="67"/>
        <v>0</v>
      </c>
      <c r="U137" s="17">
        <f t="shared" si="67"/>
        <v>0</v>
      </c>
      <c r="V137" s="17">
        <f t="shared" si="67"/>
        <v>0</v>
      </c>
      <c r="W137" s="17">
        <f t="shared" si="67"/>
        <v>0</v>
      </c>
      <c r="X137" s="17">
        <f t="shared" si="67"/>
        <v>0</v>
      </c>
      <c r="Y137" s="17">
        <f t="shared" si="67"/>
        <v>0</v>
      </c>
      <c r="Z137" s="17">
        <f t="shared" si="67"/>
        <v>0</v>
      </c>
      <c r="AA137" s="17">
        <f t="shared" si="67"/>
        <v>0</v>
      </c>
    </row>
    <row r="138" spans="2:27" ht="15">
      <c r="B138" s="6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5">
      <c r="B139" s="74" t="s">
        <v>69</v>
      </c>
    </row>
    <row r="140" ht="15">
      <c r="B140" s="76" t="s">
        <v>63</v>
      </c>
    </row>
    <row r="141" spans="2:27" ht="15">
      <c r="B141" s="59" t="s">
        <v>70</v>
      </c>
      <c r="C141" s="1" t="s">
        <v>1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2:27" ht="15">
      <c r="B142" s="59" t="s">
        <v>71</v>
      </c>
      <c r="C142" s="1" t="s">
        <v>1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 spans="2:27" ht="15">
      <c r="B143" s="59" t="s">
        <v>72</v>
      </c>
      <c r="C143" s="1" t="s">
        <v>1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 spans="2:27" ht="15">
      <c r="B144" s="59" t="s">
        <v>147</v>
      </c>
      <c r="C144" s="1" t="s">
        <v>1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2:27" ht="15">
      <c r="B145" s="59" t="s">
        <v>154</v>
      </c>
      <c r="C145" s="1" t="s">
        <v>1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2:27" ht="15">
      <c r="B146" s="59" t="s">
        <v>155</v>
      </c>
      <c r="C146" s="1" t="s">
        <v>1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2:27" ht="15">
      <c r="B147" s="59" t="s">
        <v>73</v>
      </c>
      <c r="C147" s="1" t="s">
        <v>1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2:27" ht="15">
      <c r="B148" s="59" t="s">
        <v>153</v>
      </c>
      <c r="C148" s="1" t="s">
        <v>1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</row>
    <row r="149" spans="2:5" ht="15">
      <c r="B149" s="76" t="s">
        <v>65</v>
      </c>
      <c r="E149" s="3"/>
    </row>
    <row r="150" spans="2:27" ht="15">
      <c r="B150" s="59" t="s">
        <v>74</v>
      </c>
      <c r="C150" s="1" t="s">
        <v>1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</row>
    <row r="151" spans="2:27" ht="15">
      <c r="B151" s="59" t="s">
        <v>75</v>
      </c>
      <c r="C151" s="1" t="s">
        <v>1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2:27" ht="15">
      <c r="B152" s="59" t="s">
        <v>156</v>
      </c>
      <c r="C152" s="1" t="s">
        <v>1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 spans="2:27" ht="15">
      <c r="B153" s="59" t="s">
        <v>157</v>
      </c>
      <c r="C153" s="1" t="s">
        <v>1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2:27" ht="15">
      <c r="B154" s="59" t="s">
        <v>158</v>
      </c>
      <c r="C154" s="1" t="s">
        <v>1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2:27" ht="15">
      <c r="B155" s="59" t="s">
        <v>76</v>
      </c>
      <c r="C155" s="1" t="s">
        <v>1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2:27" ht="15">
      <c r="B156" s="59" t="s">
        <v>169</v>
      </c>
      <c r="C156" s="1" t="s">
        <v>1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2:27" ht="15">
      <c r="B157" s="69" t="s">
        <v>77</v>
      </c>
      <c r="C157" s="9" t="s">
        <v>1</v>
      </c>
      <c r="D157" s="5">
        <f>SUM(D141:D148)-SUM(D150:D156)</f>
        <v>0</v>
      </c>
      <c r="E157" s="5">
        <f aca="true" t="shared" si="68" ref="E157:P157">SUM(E141:E148)-SUM(E150:E156)</f>
        <v>0</v>
      </c>
      <c r="F157" s="5">
        <f t="shared" si="68"/>
        <v>0</v>
      </c>
      <c r="G157" s="5">
        <f t="shared" si="68"/>
        <v>0</v>
      </c>
      <c r="H157" s="5">
        <f t="shared" si="68"/>
        <v>0</v>
      </c>
      <c r="I157" s="5">
        <f t="shared" si="68"/>
        <v>0</v>
      </c>
      <c r="J157" s="5">
        <f t="shared" si="68"/>
        <v>0</v>
      </c>
      <c r="K157" s="5">
        <f t="shared" si="68"/>
        <v>0</v>
      </c>
      <c r="L157" s="5">
        <f t="shared" si="68"/>
        <v>0</v>
      </c>
      <c r="M157" s="5">
        <f t="shared" si="68"/>
        <v>0</v>
      </c>
      <c r="N157" s="5">
        <f t="shared" si="68"/>
        <v>0</v>
      </c>
      <c r="O157" s="5">
        <f t="shared" si="68"/>
        <v>0</v>
      </c>
      <c r="P157" s="5">
        <f t="shared" si="68"/>
        <v>0</v>
      </c>
      <c r="Q157" s="17">
        <f>SUM(Q141:Q148)-SUM(Q150:Q156)</f>
        <v>0</v>
      </c>
      <c r="R157" s="17">
        <f aca="true" t="shared" si="69" ref="R157:AA157">SUM(R141:R148)-SUM(R150:R156)</f>
        <v>0</v>
      </c>
      <c r="S157" s="17">
        <f t="shared" si="69"/>
        <v>0</v>
      </c>
      <c r="T157" s="17">
        <f t="shared" si="69"/>
        <v>0</v>
      </c>
      <c r="U157" s="17">
        <f t="shared" si="69"/>
        <v>0</v>
      </c>
      <c r="V157" s="17">
        <f t="shared" si="69"/>
        <v>0</v>
      </c>
      <c r="W157" s="17">
        <f t="shared" si="69"/>
        <v>0</v>
      </c>
      <c r="X157" s="17">
        <f t="shared" si="69"/>
        <v>0</v>
      </c>
      <c r="Y157" s="17">
        <f t="shared" si="69"/>
        <v>0</v>
      </c>
      <c r="Z157" s="17">
        <f t="shared" si="69"/>
        <v>0</v>
      </c>
      <c r="AA157" s="17">
        <f t="shared" si="69"/>
        <v>0</v>
      </c>
    </row>
    <row r="158" ht="15">
      <c r="B158" s="59"/>
    </row>
    <row r="159" ht="15">
      <c r="B159" s="74" t="s">
        <v>78</v>
      </c>
    </row>
    <row r="160" ht="15">
      <c r="B160" s="76" t="s">
        <v>63</v>
      </c>
    </row>
    <row r="161" spans="2:27" ht="15">
      <c r="B161" s="59" t="s">
        <v>79</v>
      </c>
      <c r="C161" s="1" t="s">
        <v>1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2:27" ht="15">
      <c r="B162" s="59" t="s">
        <v>159</v>
      </c>
      <c r="C162" s="1" t="s">
        <v>1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ht="15">
      <c r="B163" s="76" t="s">
        <v>65</v>
      </c>
    </row>
    <row r="164" spans="2:27" ht="15">
      <c r="B164" s="59" t="s">
        <v>80</v>
      </c>
      <c r="C164" s="1" t="s">
        <v>1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2:27" ht="15">
      <c r="B165" s="59" t="s">
        <v>164</v>
      </c>
      <c r="C165" s="1" t="s">
        <v>1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2:27" ht="15">
      <c r="B166" s="59" t="s">
        <v>160</v>
      </c>
      <c r="C166" s="1" t="s">
        <v>1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2:27" ht="15">
      <c r="B167" s="4" t="s">
        <v>81</v>
      </c>
      <c r="C167" s="9" t="s">
        <v>1</v>
      </c>
      <c r="D167" s="5">
        <f>SUM(D161:D162)-SUM(D164:D166)</f>
        <v>0</v>
      </c>
      <c r="E167" s="5">
        <f aca="true" t="shared" si="70" ref="E167:AA167">SUM(E161:E162)-SUM(E164:E166)</f>
        <v>0</v>
      </c>
      <c r="F167" s="5">
        <f t="shared" si="70"/>
        <v>0</v>
      </c>
      <c r="G167" s="5">
        <f t="shared" si="70"/>
        <v>0</v>
      </c>
      <c r="H167" s="5">
        <f t="shared" si="70"/>
        <v>0</v>
      </c>
      <c r="I167" s="5">
        <f t="shared" si="70"/>
        <v>0</v>
      </c>
      <c r="J167" s="5">
        <f t="shared" si="70"/>
        <v>0</v>
      </c>
      <c r="K167" s="5">
        <f t="shared" si="70"/>
        <v>0</v>
      </c>
      <c r="L167" s="5">
        <f t="shared" si="70"/>
        <v>0</v>
      </c>
      <c r="M167" s="5">
        <f t="shared" si="70"/>
        <v>0</v>
      </c>
      <c r="N167" s="5">
        <f t="shared" si="70"/>
        <v>0</v>
      </c>
      <c r="O167" s="5">
        <f t="shared" si="70"/>
        <v>0</v>
      </c>
      <c r="P167" s="5">
        <f t="shared" si="70"/>
        <v>0</v>
      </c>
      <c r="Q167" s="17">
        <f t="shared" si="70"/>
        <v>0</v>
      </c>
      <c r="R167" s="17">
        <f t="shared" si="70"/>
        <v>0</v>
      </c>
      <c r="S167" s="17">
        <f t="shared" si="70"/>
        <v>0</v>
      </c>
      <c r="T167" s="17">
        <f t="shared" si="70"/>
        <v>0</v>
      </c>
      <c r="U167" s="17">
        <f t="shared" si="70"/>
        <v>0</v>
      </c>
      <c r="V167" s="17">
        <f t="shared" si="70"/>
        <v>0</v>
      </c>
      <c r="W167" s="17">
        <f t="shared" si="70"/>
        <v>0</v>
      </c>
      <c r="X167" s="17">
        <f t="shared" si="70"/>
        <v>0</v>
      </c>
      <c r="Y167" s="17">
        <f t="shared" si="70"/>
        <v>0</v>
      </c>
      <c r="Z167" s="17">
        <f t="shared" si="70"/>
        <v>0</v>
      </c>
      <c r="AA167" s="17">
        <f t="shared" si="70"/>
        <v>0</v>
      </c>
    </row>
    <row r="169" spans="2:27" ht="15">
      <c r="B169" s="4" t="s">
        <v>82</v>
      </c>
      <c r="C169" s="9" t="s">
        <v>1</v>
      </c>
      <c r="D169" s="5">
        <f aca="true" t="shared" si="71" ref="D169:AA169">SUM(D137,D157,D167)</f>
        <v>0</v>
      </c>
      <c r="E169" s="5">
        <f t="shared" si="71"/>
        <v>0</v>
      </c>
      <c r="F169" s="5">
        <f t="shared" si="71"/>
        <v>0</v>
      </c>
      <c r="G169" s="5">
        <f t="shared" si="71"/>
        <v>0</v>
      </c>
      <c r="H169" s="5">
        <f t="shared" si="71"/>
        <v>0</v>
      </c>
      <c r="I169" s="5">
        <f t="shared" si="71"/>
        <v>0</v>
      </c>
      <c r="J169" s="5">
        <f t="shared" si="71"/>
        <v>0</v>
      </c>
      <c r="K169" s="5">
        <f t="shared" si="71"/>
        <v>0</v>
      </c>
      <c r="L169" s="5">
        <f t="shared" si="71"/>
        <v>0</v>
      </c>
      <c r="M169" s="5">
        <f t="shared" si="71"/>
        <v>0</v>
      </c>
      <c r="N169" s="5">
        <f t="shared" si="71"/>
        <v>0</v>
      </c>
      <c r="O169" s="5">
        <f t="shared" si="71"/>
        <v>0</v>
      </c>
      <c r="P169" s="5">
        <f t="shared" si="71"/>
        <v>0</v>
      </c>
      <c r="Q169" s="17">
        <f t="shared" si="71"/>
        <v>0</v>
      </c>
      <c r="R169" s="17">
        <f t="shared" si="71"/>
        <v>0</v>
      </c>
      <c r="S169" s="17">
        <f t="shared" si="71"/>
        <v>0</v>
      </c>
      <c r="T169" s="17">
        <f t="shared" si="71"/>
        <v>0</v>
      </c>
      <c r="U169" s="17">
        <f t="shared" si="71"/>
        <v>0</v>
      </c>
      <c r="V169" s="17">
        <f t="shared" si="71"/>
        <v>0</v>
      </c>
      <c r="W169" s="17">
        <f t="shared" si="71"/>
        <v>0</v>
      </c>
      <c r="X169" s="17">
        <f t="shared" si="71"/>
        <v>0</v>
      </c>
      <c r="Y169" s="17">
        <f t="shared" si="71"/>
        <v>0</v>
      </c>
      <c r="Z169" s="17">
        <f t="shared" si="71"/>
        <v>0</v>
      </c>
      <c r="AA169" s="17">
        <f t="shared" si="71"/>
        <v>0</v>
      </c>
    </row>
    <row r="170" spans="4:27" ht="15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5">
      <c r="B171" s="4" t="s">
        <v>83</v>
      </c>
      <c r="C171" s="9" t="s">
        <v>1</v>
      </c>
      <c r="D171" s="79">
        <v>0</v>
      </c>
      <c r="E171" s="5">
        <f aca="true" t="shared" si="72" ref="E171:N171">D172</f>
        <v>0</v>
      </c>
      <c r="F171" s="5">
        <f t="shared" si="72"/>
        <v>0</v>
      </c>
      <c r="G171" s="5">
        <f t="shared" si="72"/>
        <v>0</v>
      </c>
      <c r="H171" s="5">
        <f t="shared" si="72"/>
        <v>0</v>
      </c>
      <c r="I171" s="5">
        <f t="shared" si="72"/>
        <v>0</v>
      </c>
      <c r="J171" s="5">
        <f t="shared" si="72"/>
        <v>0</v>
      </c>
      <c r="K171" s="5">
        <f t="shared" si="72"/>
        <v>0</v>
      </c>
      <c r="L171" s="5">
        <f t="shared" si="72"/>
        <v>0</v>
      </c>
      <c r="M171" s="5">
        <f t="shared" si="72"/>
        <v>0</v>
      </c>
      <c r="N171" s="5">
        <f t="shared" si="72"/>
        <v>0</v>
      </c>
      <c r="O171" s="5">
        <f aca="true" t="shared" si="73" ref="O171">N172</f>
        <v>0</v>
      </c>
      <c r="P171" s="5">
        <f aca="true" t="shared" si="74" ref="P171">O172</f>
        <v>0</v>
      </c>
      <c r="Q171" s="17">
        <f aca="true" t="shared" si="75" ref="Q171">P172</f>
        <v>0</v>
      </c>
      <c r="R171" s="17">
        <f aca="true" t="shared" si="76" ref="R171">Q172</f>
        <v>0</v>
      </c>
      <c r="S171" s="17">
        <f aca="true" t="shared" si="77" ref="S171">R172</f>
        <v>0</v>
      </c>
      <c r="T171" s="17">
        <f aca="true" t="shared" si="78" ref="T171">S172</f>
        <v>0</v>
      </c>
      <c r="U171" s="17">
        <f aca="true" t="shared" si="79" ref="U171">T172</f>
        <v>0</v>
      </c>
      <c r="V171" s="17">
        <f aca="true" t="shared" si="80" ref="V171">U172</f>
        <v>0</v>
      </c>
      <c r="W171" s="17">
        <f aca="true" t="shared" si="81" ref="W171">V172</f>
        <v>0</v>
      </c>
      <c r="X171" s="17">
        <f aca="true" t="shared" si="82" ref="X171">W172</f>
        <v>0</v>
      </c>
      <c r="Y171" s="17">
        <f aca="true" t="shared" si="83" ref="Y171">X172</f>
        <v>0</v>
      </c>
      <c r="Z171" s="17">
        <f aca="true" t="shared" si="84" ref="Z171">Y172</f>
        <v>0</v>
      </c>
      <c r="AA171" s="17">
        <f aca="true" t="shared" si="85" ref="AA171">Z172</f>
        <v>0</v>
      </c>
    </row>
    <row r="172" spans="2:27" ht="15">
      <c r="B172" s="4" t="s">
        <v>84</v>
      </c>
      <c r="C172" s="9" t="s">
        <v>1</v>
      </c>
      <c r="D172" s="5">
        <f aca="true" t="shared" si="86" ref="D172:AA172">SUM(D169,D171)</f>
        <v>0</v>
      </c>
      <c r="E172" s="5">
        <f t="shared" si="86"/>
        <v>0</v>
      </c>
      <c r="F172" s="5">
        <f t="shared" si="86"/>
        <v>0</v>
      </c>
      <c r="G172" s="5">
        <f t="shared" si="86"/>
        <v>0</v>
      </c>
      <c r="H172" s="5">
        <f t="shared" si="86"/>
        <v>0</v>
      </c>
      <c r="I172" s="5">
        <f t="shared" si="86"/>
        <v>0</v>
      </c>
      <c r="J172" s="5">
        <f t="shared" si="86"/>
        <v>0</v>
      </c>
      <c r="K172" s="5">
        <f t="shared" si="86"/>
        <v>0</v>
      </c>
      <c r="L172" s="5">
        <f t="shared" si="86"/>
        <v>0</v>
      </c>
      <c r="M172" s="5">
        <f t="shared" si="86"/>
        <v>0</v>
      </c>
      <c r="N172" s="5">
        <f t="shared" si="86"/>
        <v>0</v>
      </c>
      <c r="O172" s="5">
        <f t="shared" si="86"/>
        <v>0</v>
      </c>
      <c r="P172" s="5">
        <f t="shared" si="86"/>
        <v>0</v>
      </c>
      <c r="Q172" s="17">
        <f t="shared" si="86"/>
        <v>0</v>
      </c>
      <c r="R172" s="17">
        <f t="shared" si="86"/>
        <v>0</v>
      </c>
      <c r="S172" s="17">
        <f t="shared" si="86"/>
        <v>0</v>
      </c>
      <c r="T172" s="17">
        <f t="shared" si="86"/>
        <v>0</v>
      </c>
      <c r="U172" s="17">
        <f t="shared" si="86"/>
        <v>0</v>
      </c>
      <c r="V172" s="17">
        <f t="shared" si="86"/>
        <v>0</v>
      </c>
      <c r="W172" s="17">
        <f t="shared" si="86"/>
        <v>0</v>
      </c>
      <c r="X172" s="17">
        <f t="shared" si="86"/>
        <v>0</v>
      </c>
      <c r="Y172" s="17">
        <f t="shared" si="86"/>
        <v>0</v>
      </c>
      <c r="Z172" s="17">
        <f t="shared" si="86"/>
        <v>0</v>
      </c>
      <c r="AA172" s="17">
        <f t="shared" si="86"/>
        <v>0</v>
      </c>
    </row>
    <row r="173" spans="4:27" ht="15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">
      <c r="B174" s="4" t="s">
        <v>111</v>
      </c>
    </row>
    <row r="175" spans="2:27" ht="15">
      <c r="B175" t="s">
        <v>74</v>
      </c>
      <c r="C175" s="1" t="s">
        <v>1</v>
      </c>
      <c r="D175" s="42">
        <f aca="true" t="shared" si="87" ref="D175:AA175">D150</f>
        <v>0</v>
      </c>
      <c r="E175" s="42">
        <f t="shared" si="87"/>
        <v>0</v>
      </c>
      <c r="F175" s="42">
        <f t="shared" si="87"/>
        <v>0</v>
      </c>
      <c r="G175" s="42">
        <f t="shared" si="87"/>
        <v>0</v>
      </c>
      <c r="H175" s="42">
        <f t="shared" si="87"/>
        <v>0</v>
      </c>
      <c r="I175" s="42">
        <f t="shared" si="87"/>
        <v>0</v>
      </c>
      <c r="J175" s="42">
        <f t="shared" si="87"/>
        <v>0</v>
      </c>
      <c r="K175" s="42">
        <f t="shared" si="87"/>
        <v>0</v>
      </c>
      <c r="L175" s="42">
        <f t="shared" si="87"/>
        <v>0</v>
      </c>
      <c r="M175" s="42">
        <f t="shared" si="87"/>
        <v>0</v>
      </c>
      <c r="N175" s="42">
        <f t="shared" si="87"/>
        <v>0</v>
      </c>
      <c r="O175" s="42">
        <f t="shared" si="87"/>
        <v>0</v>
      </c>
      <c r="P175" s="42">
        <f t="shared" si="87"/>
        <v>0</v>
      </c>
      <c r="Q175" s="41">
        <f t="shared" si="87"/>
        <v>0</v>
      </c>
      <c r="R175" s="41">
        <f t="shared" si="87"/>
        <v>0</v>
      </c>
      <c r="S175" s="41">
        <f t="shared" si="87"/>
        <v>0</v>
      </c>
      <c r="T175" s="41">
        <f t="shared" si="87"/>
        <v>0</v>
      </c>
      <c r="U175" s="41">
        <f t="shared" si="87"/>
        <v>0</v>
      </c>
      <c r="V175" s="41">
        <f t="shared" si="87"/>
        <v>0</v>
      </c>
      <c r="W175" s="41">
        <f t="shared" si="87"/>
        <v>0</v>
      </c>
      <c r="X175" s="41">
        <f t="shared" si="87"/>
        <v>0</v>
      </c>
      <c r="Y175" s="41">
        <f t="shared" si="87"/>
        <v>0</v>
      </c>
      <c r="Z175" s="41">
        <f t="shared" si="87"/>
        <v>0</v>
      </c>
      <c r="AA175" s="41">
        <f t="shared" si="87"/>
        <v>0</v>
      </c>
    </row>
    <row r="176" spans="2:27" ht="15">
      <c r="B176" t="s">
        <v>71</v>
      </c>
      <c r="C176" s="1" t="s">
        <v>1</v>
      </c>
      <c r="D176" s="42">
        <f aca="true" t="shared" si="88" ref="D176:AA176">D142</f>
        <v>0</v>
      </c>
      <c r="E176" s="42">
        <f t="shared" si="88"/>
        <v>0</v>
      </c>
      <c r="F176" s="42">
        <f t="shared" si="88"/>
        <v>0</v>
      </c>
      <c r="G176" s="42">
        <f t="shared" si="88"/>
        <v>0</v>
      </c>
      <c r="H176" s="42">
        <f t="shared" si="88"/>
        <v>0</v>
      </c>
      <c r="I176" s="42">
        <f t="shared" si="88"/>
        <v>0</v>
      </c>
      <c r="J176" s="42">
        <f t="shared" si="88"/>
        <v>0</v>
      </c>
      <c r="K176" s="42">
        <f t="shared" si="88"/>
        <v>0</v>
      </c>
      <c r="L176" s="42">
        <f t="shared" si="88"/>
        <v>0</v>
      </c>
      <c r="M176" s="42">
        <f t="shared" si="88"/>
        <v>0</v>
      </c>
      <c r="N176" s="42">
        <f t="shared" si="88"/>
        <v>0</v>
      </c>
      <c r="O176" s="42">
        <f t="shared" si="88"/>
        <v>0</v>
      </c>
      <c r="P176" s="42">
        <f t="shared" si="88"/>
        <v>0</v>
      </c>
      <c r="Q176" s="41">
        <f t="shared" si="88"/>
        <v>0</v>
      </c>
      <c r="R176" s="41">
        <f t="shared" si="88"/>
        <v>0</v>
      </c>
      <c r="S176" s="41">
        <f t="shared" si="88"/>
        <v>0</v>
      </c>
      <c r="T176" s="41">
        <f t="shared" si="88"/>
        <v>0</v>
      </c>
      <c r="U176" s="41">
        <f t="shared" si="88"/>
        <v>0</v>
      </c>
      <c r="V176" s="41">
        <f t="shared" si="88"/>
        <v>0</v>
      </c>
      <c r="W176" s="41">
        <f t="shared" si="88"/>
        <v>0</v>
      </c>
      <c r="X176" s="41">
        <f t="shared" si="88"/>
        <v>0</v>
      </c>
      <c r="Y176" s="41">
        <f t="shared" si="88"/>
        <v>0</v>
      </c>
      <c r="Z176" s="41">
        <f t="shared" si="88"/>
        <v>0</v>
      </c>
      <c r="AA176" s="41">
        <f t="shared" si="88"/>
        <v>0</v>
      </c>
    </row>
    <row r="177" spans="2:27" ht="15">
      <c r="B177" s="28" t="s">
        <v>89</v>
      </c>
      <c r="C177" s="1" t="s">
        <v>1</v>
      </c>
      <c r="D177" s="50">
        <f aca="true" t="shared" si="89" ref="D177:N177">D175-D176</f>
        <v>0</v>
      </c>
      <c r="E177" s="50">
        <f t="shared" si="89"/>
        <v>0</v>
      </c>
      <c r="F177" s="50">
        <f t="shared" si="89"/>
        <v>0</v>
      </c>
      <c r="G177" s="50">
        <f t="shared" si="89"/>
        <v>0</v>
      </c>
      <c r="H177" s="50">
        <f t="shared" si="89"/>
        <v>0</v>
      </c>
      <c r="I177" s="50">
        <f t="shared" si="89"/>
        <v>0</v>
      </c>
      <c r="J177" s="50">
        <f t="shared" si="89"/>
        <v>0</v>
      </c>
      <c r="K177" s="50">
        <f t="shared" si="89"/>
        <v>0</v>
      </c>
      <c r="L177" s="50">
        <f t="shared" si="89"/>
        <v>0</v>
      </c>
      <c r="M177" s="50">
        <f t="shared" si="89"/>
        <v>0</v>
      </c>
      <c r="N177" s="50">
        <f t="shared" si="89"/>
        <v>0</v>
      </c>
      <c r="O177" s="50">
        <f aca="true" t="shared" si="90" ref="O177:X177">O175-O176</f>
        <v>0</v>
      </c>
      <c r="P177" s="50">
        <f t="shared" si="90"/>
        <v>0</v>
      </c>
      <c r="Q177" s="41">
        <f t="shared" si="90"/>
        <v>0</v>
      </c>
      <c r="R177" s="41">
        <f t="shared" si="90"/>
        <v>0</v>
      </c>
      <c r="S177" s="41">
        <f t="shared" si="90"/>
        <v>0</v>
      </c>
      <c r="T177" s="41">
        <f t="shared" si="90"/>
        <v>0</v>
      </c>
      <c r="U177" s="41">
        <f t="shared" si="90"/>
        <v>0</v>
      </c>
      <c r="V177" s="41">
        <f t="shared" si="90"/>
        <v>0</v>
      </c>
      <c r="W177" s="41">
        <f t="shared" si="90"/>
        <v>0</v>
      </c>
      <c r="X177" s="41">
        <f t="shared" si="90"/>
        <v>0</v>
      </c>
      <c r="Y177" s="41">
        <f aca="true" t="shared" si="91" ref="Y177:AA177">Y175-Y176</f>
        <v>0</v>
      </c>
      <c r="Z177" s="41">
        <f t="shared" si="91"/>
        <v>0</v>
      </c>
      <c r="AA177" s="41">
        <f t="shared" si="91"/>
        <v>0</v>
      </c>
    </row>
    <row r="178" spans="2:27" ht="15">
      <c r="B178" t="s">
        <v>90</v>
      </c>
      <c r="C178" s="1" t="s">
        <v>1</v>
      </c>
      <c r="D178" s="42">
        <f aca="true" t="shared" si="92" ref="D178:AA178">D28</f>
        <v>0</v>
      </c>
      <c r="E178" s="42">
        <f t="shared" si="92"/>
        <v>0</v>
      </c>
      <c r="F178" s="42">
        <f t="shared" si="92"/>
        <v>0</v>
      </c>
      <c r="G178" s="42">
        <f t="shared" si="92"/>
        <v>0</v>
      </c>
      <c r="H178" s="42">
        <f t="shared" si="92"/>
        <v>0</v>
      </c>
      <c r="I178" s="42">
        <f t="shared" si="92"/>
        <v>0</v>
      </c>
      <c r="J178" s="42">
        <f t="shared" si="92"/>
        <v>0</v>
      </c>
      <c r="K178" s="42">
        <f t="shared" si="92"/>
        <v>0</v>
      </c>
      <c r="L178" s="42">
        <f t="shared" si="92"/>
        <v>0</v>
      </c>
      <c r="M178" s="42">
        <f t="shared" si="92"/>
        <v>0</v>
      </c>
      <c r="N178" s="42">
        <f t="shared" si="92"/>
        <v>0</v>
      </c>
      <c r="O178" s="42">
        <f t="shared" si="92"/>
        <v>0</v>
      </c>
      <c r="P178" s="42">
        <f t="shared" si="92"/>
        <v>0</v>
      </c>
      <c r="Q178" s="41">
        <f t="shared" si="92"/>
        <v>0</v>
      </c>
      <c r="R178" s="41">
        <f t="shared" si="92"/>
        <v>0</v>
      </c>
      <c r="S178" s="41">
        <f t="shared" si="92"/>
        <v>0</v>
      </c>
      <c r="T178" s="41">
        <f t="shared" si="92"/>
        <v>0</v>
      </c>
      <c r="U178" s="41">
        <f t="shared" si="92"/>
        <v>0</v>
      </c>
      <c r="V178" s="41">
        <f t="shared" si="92"/>
        <v>0</v>
      </c>
      <c r="W178" s="41">
        <f t="shared" si="92"/>
        <v>0</v>
      </c>
      <c r="X178" s="41">
        <f t="shared" si="92"/>
        <v>0</v>
      </c>
      <c r="Y178" s="41">
        <f t="shared" si="92"/>
        <v>0</v>
      </c>
      <c r="Z178" s="41">
        <f t="shared" si="92"/>
        <v>0</v>
      </c>
      <c r="AA178" s="41">
        <f t="shared" si="92"/>
        <v>0</v>
      </c>
    </row>
    <row r="179" spans="2:27" ht="15">
      <c r="B179" s="4" t="s">
        <v>171</v>
      </c>
      <c r="C179" s="55" t="s">
        <v>3</v>
      </c>
      <c r="D179" s="20" t="e">
        <f aca="true" t="shared" si="93" ref="D179:N179">D177/D178</f>
        <v>#DIV/0!</v>
      </c>
      <c r="E179" s="20" t="e">
        <f t="shared" si="93"/>
        <v>#DIV/0!</v>
      </c>
      <c r="F179" s="20" t="e">
        <f t="shared" si="93"/>
        <v>#DIV/0!</v>
      </c>
      <c r="G179" s="20" t="e">
        <f t="shared" si="93"/>
        <v>#DIV/0!</v>
      </c>
      <c r="H179" s="20" t="e">
        <f t="shared" si="93"/>
        <v>#DIV/0!</v>
      </c>
      <c r="I179" s="20" t="e">
        <f t="shared" si="93"/>
        <v>#DIV/0!</v>
      </c>
      <c r="J179" s="20" t="e">
        <f t="shared" si="93"/>
        <v>#DIV/0!</v>
      </c>
      <c r="K179" s="20" t="e">
        <f t="shared" si="93"/>
        <v>#DIV/0!</v>
      </c>
      <c r="L179" s="20" t="e">
        <f t="shared" si="93"/>
        <v>#DIV/0!</v>
      </c>
      <c r="M179" s="20" t="e">
        <f t="shared" si="93"/>
        <v>#DIV/0!</v>
      </c>
      <c r="N179" s="20" t="e">
        <f t="shared" si="93"/>
        <v>#DIV/0!</v>
      </c>
      <c r="O179" s="20" t="e">
        <f aca="true" t="shared" si="94" ref="O179:X179">O177/O178</f>
        <v>#DIV/0!</v>
      </c>
      <c r="P179" s="20" t="e">
        <f t="shared" si="94"/>
        <v>#DIV/0!</v>
      </c>
      <c r="Q179" s="21" t="e">
        <f t="shared" si="94"/>
        <v>#DIV/0!</v>
      </c>
      <c r="R179" s="21" t="e">
        <f t="shared" si="94"/>
        <v>#DIV/0!</v>
      </c>
      <c r="S179" s="21" t="e">
        <f t="shared" si="94"/>
        <v>#DIV/0!</v>
      </c>
      <c r="T179" s="21" t="e">
        <f t="shared" si="94"/>
        <v>#DIV/0!</v>
      </c>
      <c r="U179" s="21" t="e">
        <f t="shared" si="94"/>
        <v>#DIV/0!</v>
      </c>
      <c r="V179" s="21" t="e">
        <f t="shared" si="94"/>
        <v>#DIV/0!</v>
      </c>
      <c r="W179" s="21" t="e">
        <f t="shared" si="94"/>
        <v>#DIV/0!</v>
      </c>
      <c r="X179" s="21" t="e">
        <f t="shared" si="94"/>
        <v>#DIV/0!</v>
      </c>
      <c r="Y179" s="21" t="e">
        <f aca="true" t="shared" si="95" ref="Y179:AA179">Y177/Y178</f>
        <v>#DIV/0!</v>
      </c>
      <c r="Z179" s="21" t="e">
        <f t="shared" si="95"/>
        <v>#DIV/0!</v>
      </c>
      <c r="AA179" s="21" t="e">
        <f t="shared" si="95"/>
        <v>#DIV/0!</v>
      </c>
    </row>
    <row r="180" spans="2:27" ht="15">
      <c r="B180" s="4" t="s">
        <v>172</v>
      </c>
      <c r="C180" s="55" t="s">
        <v>3</v>
      </c>
      <c r="D180" s="20" t="e">
        <f>D175/D178</f>
        <v>#DIV/0!</v>
      </c>
      <c r="E180" s="20" t="e">
        <f aca="true" t="shared" si="96" ref="E180:AA180">E175/E178</f>
        <v>#DIV/0!</v>
      </c>
      <c r="F180" s="20" t="e">
        <f t="shared" si="96"/>
        <v>#DIV/0!</v>
      </c>
      <c r="G180" s="20" t="e">
        <f t="shared" si="96"/>
        <v>#DIV/0!</v>
      </c>
      <c r="H180" s="20" t="e">
        <f t="shared" si="96"/>
        <v>#DIV/0!</v>
      </c>
      <c r="I180" s="20" t="e">
        <f t="shared" si="96"/>
        <v>#DIV/0!</v>
      </c>
      <c r="J180" s="20" t="e">
        <f t="shared" si="96"/>
        <v>#DIV/0!</v>
      </c>
      <c r="K180" s="20" t="e">
        <f t="shared" si="96"/>
        <v>#DIV/0!</v>
      </c>
      <c r="L180" s="20" t="e">
        <f t="shared" si="96"/>
        <v>#DIV/0!</v>
      </c>
      <c r="M180" s="20" t="e">
        <f t="shared" si="96"/>
        <v>#DIV/0!</v>
      </c>
      <c r="N180" s="20" t="e">
        <f t="shared" si="96"/>
        <v>#DIV/0!</v>
      </c>
      <c r="O180" s="20" t="e">
        <f t="shared" si="96"/>
        <v>#DIV/0!</v>
      </c>
      <c r="P180" s="20" t="e">
        <f t="shared" si="96"/>
        <v>#DIV/0!</v>
      </c>
      <c r="Q180" s="21" t="e">
        <f t="shared" si="96"/>
        <v>#DIV/0!</v>
      </c>
      <c r="R180" s="21" t="e">
        <f t="shared" si="96"/>
        <v>#DIV/0!</v>
      </c>
      <c r="S180" s="21" t="e">
        <f t="shared" si="96"/>
        <v>#DIV/0!</v>
      </c>
      <c r="T180" s="21" t="e">
        <f t="shared" si="96"/>
        <v>#DIV/0!</v>
      </c>
      <c r="U180" s="21" t="e">
        <f t="shared" si="96"/>
        <v>#DIV/0!</v>
      </c>
      <c r="V180" s="21" t="e">
        <f t="shared" si="96"/>
        <v>#DIV/0!</v>
      </c>
      <c r="W180" s="21" t="e">
        <f t="shared" si="96"/>
        <v>#DIV/0!</v>
      </c>
      <c r="X180" s="21" t="e">
        <f t="shared" si="96"/>
        <v>#DIV/0!</v>
      </c>
      <c r="Y180" s="21" t="e">
        <f t="shared" si="96"/>
        <v>#DIV/0!</v>
      </c>
      <c r="Z180" s="21" t="e">
        <f t="shared" si="96"/>
        <v>#DIV/0!</v>
      </c>
      <c r="AA180" s="21" t="e">
        <f t="shared" si="96"/>
        <v>#DIV/0!</v>
      </c>
    </row>
    <row r="181" spans="2:27" ht="15">
      <c r="B181" s="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2:9" ht="15">
      <c r="B182" s="4" t="s">
        <v>112</v>
      </c>
      <c r="D182" s="7"/>
      <c r="E182" s="7"/>
      <c r="F182" s="7"/>
      <c r="G182" s="7"/>
      <c r="H182" s="7"/>
      <c r="I182" s="2"/>
    </row>
    <row r="183" spans="2:27" ht="15">
      <c r="B183" t="s">
        <v>74</v>
      </c>
      <c r="C183" s="1" t="s">
        <v>1</v>
      </c>
      <c r="D183" s="62"/>
      <c r="E183" s="62"/>
      <c r="F183" s="62"/>
      <c r="G183" s="62"/>
      <c r="H183" s="63"/>
      <c r="I183" s="42">
        <f aca="true" t="shared" si="97" ref="I183:AA183">I150</f>
        <v>0</v>
      </c>
      <c r="J183" s="42">
        <f t="shared" si="97"/>
        <v>0</v>
      </c>
      <c r="K183" s="42">
        <f t="shared" si="97"/>
        <v>0</v>
      </c>
      <c r="L183" s="42">
        <f t="shared" si="97"/>
        <v>0</v>
      </c>
      <c r="M183" s="42">
        <f t="shared" si="97"/>
        <v>0</v>
      </c>
      <c r="N183" s="42">
        <f t="shared" si="97"/>
        <v>0</v>
      </c>
      <c r="O183" s="42">
        <f t="shared" si="97"/>
        <v>0</v>
      </c>
      <c r="P183" s="42">
        <f t="shared" si="97"/>
        <v>0</v>
      </c>
      <c r="Q183" s="41">
        <f t="shared" si="97"/>
        <v>0</v>
      </c>
      <c r="R183" s="41">
        <f t="shared" si="97"/>
        <v>0</v>
      </c>
      <c r="S183" s="41">
        <f t="shared" si="97"/>
        <v>0</v>
      </c>
      <c r="T183" s="41">
        <f t="shared" si="97"/>
        <v>0</v>
      </c>
      <c r="U183" s="41">
        <f t="shared" si="97"/>
        <v>0</v>
      </c>
      <c r="V183" s="41">
        <f t="shared" si="97"/>
        <v>0</v>
      </c>
      <c r="W183" s="41">
        <f t="shared" si="97"/>
        <v>0</v>
      </c>
      <c r="X183" s="41">
        <f t="shared" si="97"/>
        <v>0</v>
      </c>
      <c r="Y183" s="41">
        <f t="shared" si="97"/>
        <v>0</v>
      </c>
      <c r="Z183" s="41">
        <f t="shared" si="97"/>
        <v>0</v>
      </c>
      <c r="AA183" s="41">
        <f t="shared" si="97"/>
        <v>0</v>
      </c>
    </row>
    <row r="184" spans="2:27" ht="15">
      <c r="B184" t="s">
        <v>71</v>
      </c>
      <c r="C184" s="1" t="s">
        <v>1</v>
      </c>
      <c r="D184" s="62"/>
      <c r="E184" s="62"/>
      <c r="F184" s="62"/>
      <c r="G184" s="62"/>
      <c r="H184" s="63"/>
      <c r="I184" s="42">
        <f aca="true" t="shared" si="98" ref="I184:AA184">I142</f>
        <v>0</v>
      </c>
      <c r="J184" s="42">
        <f t="shared" si="98"/>
        <v>0</v>
      </c>
      <c r="K184" s="42">
        <f t="shared" si="98"/>
        <v>0</v>
      </c>
      <c r="L184" s="42">
        <f t="shared" si="98"/>
        <v>0</v>
      </c>
      <c r="M184" s="42">
        <f t="shared" si="98"/>
        <v>0</v>
      </c>
      <c r="N184" s="42">
        <f t="shared" si="98"/>
        <v>0</v>
      </c>
      <c r="O184" s="42">
        <f t="shared" si="98"/>
        <v>0</v>
      </c>
      <c r="P184" s="42">
        <f t="shared" si="98"/>
        <v>0</v>
      </c>
      <c r="Q184" s="41">
        <f t="shared" si="98"/>
        <v>0</v>
      </c>
      <c r="R184" s="41">
        <f t="shared" si="98"/>
        <v>0</v>
      </c>
      <c r="S184" s="41">
        <f t="shared" si="98"/>
        <v>0</v>
      </c>
      <c r="T184" s="41">
        <f t="shared" si="98"/>
        <v>0</v>
      </c>
      <c r="U184" s="41">
        <f t="shared" si="98"/>
        <v>0</v>
      </c>
      <c r="V184" s="41">
        <f t="shared" si="98"/>
        <v>0</v>
      </c>
      <c r="W184" s="41">
        <f t="shared" si="98"/>
        <v>0</v>
      </c>
      <c r="X184" s="41">
        <f t="shared" si="98"/>
        <v>0</v>
      </c>
      <c r="Y184" s="41">
        <f t="shared" si="98"/>
        <v>0</v>
      </c>
      <c r="Z184" s="41">
        <f t="shared" si="98"/>
        <v>0</v>
      </c>
      <c r="AA184" s="41">
        <f t="shared" si="98"/>
        <v>0</v>
      </c>
    </row>
    <row r="185" spans="2:27" ht="15">
      <c r="B185" s="28" t="s">
        <v>89</v>
      </c>
      <c r="C185" s="1" t="s">
        <v>1</v>
      </c>
      <c r="D185" s="64"/>
      <c r="E185" s="64"/>
      <c r="F185" s="64"/>
      <c r="G185" s="64"/>
      <c r="H185" s="65"/>
      <c r="I185" s="50">
        <f aca="true" t="shared" si="99" ref="I185:N185">I183-I184</f>
        <v>0</v>
      </c>
      <c r="J185" s="50">
        <f t="shared" si="99"/>
        <v>0</v>
      </c>
      <c r="K185" s="50">
        <f t="shared" si="99"/>
        <v>0</v>
      </c>
      <c r="L185" s="50">
        <f t="shared" si="99"/>
        <v>0</v>
      </c>
      <c r="M185" s="50">
        <f t="shared" si="99"/>
        <v>0</v>
      </c>
      <c r="N185" s="50">
        <f t="shared" si="99"/>
        <v>0</v>
      </c>
      <c r="O185" s="50">
        <f aca="true" t="shared" si="100" ref="O185:X185">O183-O184</f>
        <v>0</v>
      </c>
      <c r="P185" s="50">
        <f t="shared" si="100"/>
        <v>0</v>
      </c>
      <c r="Q185" s="41">
        <f t="shared" si="100"/>
        <v>0</v>
      </c>
      <c r="R185" s="41">
        <f t="shared" si="100"/>
        <v>0</v>
      </c>
      <c r="S185" s="41">
        <f t="shared" si="100"/>
        <v>0</v>
      </c>
      <c r="T185" s="41">
        <f t="shared" si="100"/>
        <v>0</v>
      </c>
      <c r="U185" s="41">
        <f t="shared" si="100"/>
        <v>0</v>
      </c>
      <c r="V185" s="41">
        <f t="shared" si="100"/>
        <v>0</v>
      </c>
      <c r="W185" s="41">
        <f t="shared" si="100"/>
        <v>0</v>
      </c>
      <c r="X185" s="41">
        <f t="shared" si="100"/>
        <v>0</v>
      </c>
      <c r="Y185" s="41">
        <f aca="true" t="shared" si="101" ref="Y185:AA185">Y183-Y184</f>
        <v>0</v>
      </c>
      <c r="Z185" s="41">
        <f t="shared" si="101"/>
        <v>0</v>
      </c>
      <c r="AA185" s="41">
        <f t="shared" si="101"/>
        <v>0</v>
      </c>
    </row>
    <row r="186" spans="2:27" ht="15">
      <c r="B186" t="s">
        <v>110</v>
      </c>
      <c r="C186" s="1" t="s">
        <v>1</v>
      </c>
      <c r="D186" s="66"/>
      <c r="E186" s="66"/>
      <c r="F186" s="66"/>
      <c r="G186" s="66"/>
      <c r="H186" s="67"/>
      <c r="I186" s="51"/>
      <c r="J186" s="51"/>
      <c r="K186" s="51"/>
      <c r="L186" s="51"/>
      <c r="M186" s="51"/>
      <c r="N186" s="51"/>
      <c r="O186" s="48"/>
      <c r="P186" s="48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2:27" ht="15">
      <c r="B187" s="4" t="s">
        <v>173</v>
      </c>
      <c r="C187" s="55" t="s">
        <v>3</v>
      </c>
      <c r="D187" s="20"/>
      <c r="E187" s="20"/>
      <c r="F187" s="20"/>
      <c r="G187" s="20"/>
      <c r="H187" s="20"/>
      <c r="I187" s="20" t="e">
        <f aca="true" t="shared" si="102" ref="I187:N187">I185/I186</f>
        <v>#DIV/0!</v>
      </c>
      <c r="J187" s="20" t="e">
        <f t="shared" si="102"/>
        <v>#DIV/0!</v>
      </c>
      <c r="K187" s="20" t="e">
        <f t="shared" si="102"/>
        <v>#DIV/0!</v>
      </c>
      <c r="L187" s="20" t="e">
        <f t="shared" si="102"/>
        <v>#DIV/0!</v>
      </c>
      <c r="M187" s="20" t="e">
        <f t="shared" si="102"/>
        <v>#DIV/0!</v>
      </c>
      <c r="N187" s="20" t="e">
        <f t="shared" si="102"/>
        <v>#DIV/0!</v>
      </c>
      <c r="O187" s="20" t="e">
        <f aca="true" t="shared" si="103" ref="O187:AA187">O185/O186</f>
        <v>#DIV/0!</v>
      </c>
      <c r="P187" s="20" t="e">
        <f t="shared" si="103"/>
        <v>#DIV/0!</v>
      </c>
      <c r="Q187" s="21" t="e">
        <f t="shared" si="103"/>
        <v>#DIV/0!</v>
      </c>
      <c r="R187" s="21" t="e">
        <f t="shared" si="103"/>
        <v>#DIV/0!</v>
      </c>
      <c r="S187" s="21" t="e">
        <f t="shared" si="103"/>
        <v>#DIV/0!</v>
      </c>
      <c r="T187" s="21" t="e">
        <f t="shared" si="103"/>
        <v>#DIV/0!</v>
      </c>
      <c r="U187" s="21" t="e">
        <f t="shared" si="103"/>
        <v>#DIV/0!</v>
      </c>
      <c r="V187" s="21" t="e">
        <f t="shared" si="103"/>
        <v>#DIV/0!</v>
      </c>
      <c r="W187" s="21" t="e">
        <f t="shared" si="103"/>
        <v>#DIV/0!</v>
      </c>
      <c r="X187" s="21" t="e">
        <f t="shared" si="103"/>
        <v>#DIV/0!</v>
      </c>
      <c r="Y187" s="21" t="e">
        <f t="shared" si="103"/>
        <v>#DIV/0!</v>
      </c>
      <c r="Z187" s="21" t="e">
        <f t="shared" si="103"/>
        <v>#DIV/0!</v>
      </c>
      <c r="AA187" s="21" t="e">
        <f t="shared" si="103"/>
        <v>#DIV/0!</v>
      </c>
    </row>
    <row r="188" spans="2:27" ht="15">
      <c r="B188" s="4" t="s">
        <v>174</v>
      </c>
      <c r="C188" s="55" t="s">
        <v>3</v>
      </c>
      <c r="D188" s="7"/>
      <c r="E188" s="7"/>
      <c r="F188" s="7"/>
      <c r="G188" s="7"/>
      <c r="H188" s="7"/>
      <c r="I188" s="20" t="e">
        <f>I183/I186</f>
        <v>#DIV/0!</v>
      </c>
      <c r="J188" s="20" t="e">
        <f aca="true" t="shared" si="104" ref="J188:AA188">J183/J186</f>
        <v>#DIV/0!</v>
      </c>
      <c r="K188" s="20" t="e">
        <f t="shared" si="104"/>
        <v>#DIV/0!</v>
      </c>
      <c r="L188" s="20" t="e">
        <f t="shared" si="104"/>
        <v>#DIV/0!</v>
      </c>
      <c r="M188" s="20" t="e">
        <f t="shared" si="104"/>
        <v>#DIV/0!</v>
      </c>
      <c r="N188" s="20" t="e">
        <f t="shared" si="104"/>
        <v>#DIV/0!</v>
      </c>
      <c r="O188" s="20" t="e">
        <f t="shared" si="104"/>
        <v>#DIV/0!</v>
      </c>
      <c r="P188" s="20" t="e">
        <f t="shared" si="104"/>
        <v>#DIV/0!</v>
      </c>
      <c r="Q188" s="21" t="e">
        <f t="shared" si="104"/>
        <v>#DIV/0!</v>
      </c>
      <c r="R188" s="21" t="e">
        <f t="shared" si="104"/>
        <v>#DIV/0!</v>
      </c>
      <c r="S188" s="21" t="e">
        <f t="shared" si="104"/>
        <v>#DIV/0!</v>
      </c>
      <c r="T188" s="21" t="e">
        <f t="shared" si="104"/>
        <v>#DIV/0!</v>
      </c>
      <c r="U188" s="21" t="e">
        <f t="shared" si="104"/>
        <v>#DIV/0!</v>
      </c>
      <c r="V188" s="21" t="e">
        <f t="shared" si="104"/>
        <v>#DIV/0!</v>
      </c>
      <c r="W188" s="21" t="e">
        <f t="shared" si="104"/>
        <v>#DIV/0!</v>
      </c>
      <c r="X188" s="21" t="e">
        <f t="shared" si="104"/>
        <v>#DIV/0!</v>
      </c>
      <c r="Y188" s="21" t="e">
        <f t="shared" si="104"/>
        <v>#DIV/0!</v>
      </c>
      <c r="Z188" s="21" t="e">
        <f t="shared" si="104"/>
        <v>#DIV/0!</v>
      </c>
      <c r="AA188" s="21" t="e">
        <f t="shared" si="104"/>
        <v>#DIV/0!</v>
      </c>
    </row>
    <row r="189" spans="4:27" ht="15">
      <c r="D189" s="7"/>
      <c r="E189" s="7"/>
      <c r="F189" s="7"/>
      <c r="G189" s="7"/>
      <c r="H189" s="7"/>
      <c r="I189" s="7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5:27" ht="15"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5:27" ht="15"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37"/>
    </row>
    <row r="193" spans="4:27" ht="15">
      <c r="D193" s="1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4:27" ht="15">
      <c r="D194" s="1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50" r:id="rId1"/>
  <ignoredErrors>
    <ignoredError sqref="D22 E22:N22 O22:AA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7049-4DDB-4455-A929-E38C6D954224}">
  <sheetPr>
    <pageSetUpPr fitToPage="1"/>
  </sheetPr>
  <dimension ref="A1:AB214"/>
  <sheetViews>
    <sheetView showGridLines="0" workbookViewId="0" topLeftCell="A1">
      <pane xSplit="3" ySplit="4" topLeftCell="D102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D127" sqref="D127"/>
    </sheetView>
  </sheetViews>
  <sheetFormatPr defaultColWidth="9.140625" defaultRowHeight="15"/>
  <cols>
    <col min="1" max="1" width="15.00390625" style="0" customWidth="1"/>
    <col min="2" max="2" width="92.28125" style="0" bestFit="1" customWidth="1"/>
    <col min="4" max="27" width="11.28125" style="0" customWidth="1"/>
    <col min="28" max="28" width="11.421875" style="1" customWidth="1"/>
  </cols>
  <sheetData>
    <row r="1" spans="1:12" ht="15" thickBot="1">
      <c r="A1" t="str">
        <f>'Historical &amp; SMP 2021-22 (A)'!A1</f>
        <v>Name of Entity:</v>
      </c>
      <c r="B1" s="4" t="str">
        <f>'Historical &amp; SMP 2021-22 (A)'!B1</f>
        <v>enter name (eg. District Council of xxx)</v>
      </c>
      <c r="I1" s="32"/>
      <c r="J1" s="32"/>
      <c r="K1" s="32"/>
      <c r="L1" s="32"/>
    </row>
    <row r="2" spans="4:28" ht="15" thickBot="1">
      <c r="D2" s="14" t="s">
        <v>109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4" t="s">
        <v>115</v>
      </c>
      <c r="S2" s="12"/>
      <c r="T2" s="12"/>
      <c r="U2" s="12"/>
      <c r="V2" s="12"/>
      <c r="W2" s="12"/>
      <c r="X2" s="12"/>
      <c r="Y2" s="12"/>
      <c r="Z2" s="12"/>
      <c r="AA2" s="12"/>
      <c r="AB2" s="16"/>
    </row>
    <row r="3" spans="4:28" ht="15">
      <c r="D3" s="33" t="s">
        <v>106</v>
      </c>
      <c r="E3" s="33" t="s">
        <v>106</v>
      </c>
      <c r="F3" s="33" t="s">
        <v>106</v>
      </c>
      <c r="G3" s="33" t="s">
        <v>106</v>
      </c>
      <c r="H3" s="33" t="s">
        <v>106</v>
      </c>
      <c r="I3" s="33" t="s">
        <v>106</v>
      </c>
      <c r="J3" s="33" t="s">
        <v>106</v>
      </c>
      <c r="K3" s="33" t="s">
        <v>106</v>
      </c>
      <c r="L3" s="33" t="s">
        <v>106</v>
      </c>
      <c r="M3" s="33" t="s">
        <v>106</v>
      </c>
      <c r="N3" s="33" t="s">
        <v>106</v>
      </c>
      <c r="O3" s="33" t="s">
        <v>106</v>
      </c>
      <c r="P3" s="33" t="s">
        <v>106</v>
      </c>
      <c r="Q3" s="33" t="s">
        <v>106</v>
      </c>
      <c r="R3" s="33" t="s">
        <v>107</v>
      </c>
      <c r="S3" s="33" t="s">
        <v>108</v>
      </c>
      <c r="T3" s="33" t="s">
        <v>108</v>
      </c>
      <c r="U3" s="33" t="s">
        <v>108</v>
      </c>
      <c r="V3" s="33" t="s">
        <v>108</v>
      </c>
      <c r="W3" s="33" t="s">
        <v>108</v>
      </c>
      <c r="X3" s="33" t="s">
        <v>108</v>
      </c>
      <c r="Y3" s="33" t="s">
        <v>108</v>
      </c>
      <c r="Z3" s="33" t="s">
        <v>108</v>
      </c>
      <c r="AA3" s="33" t="s">
        <v>108</v>
      </c>
      <c r="AB3" s="33" t="s">
        <v>108</v>
      </c>
    </row>
    <row r="4" spans="2:28" ht="15">
      <c r="B4" s="78" t="s">
        <v>165</v>
      </c>
      <c r="D4" s="1" t="s">
        <v>19</v>
      </c>
      <c r="E4" s="1" t="s">
        <v>18</v>
      </c>
      <c r="F4" s="1" t="s">
        <v>17</v>
      </c>
      <c r="G4" s="1" t="s">
        <v>16</v>
      </c>
      <c r="H4" s="1" t="s">
        <v>15</v>
      </c>
      <c r="I4" s="22" t="s">
        <v>5</v>
      </c>
      <c r="J4" s="22" t="s">
        <v>6</v>
      </c>
      <c r="K4" s="22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3" t="s">
        <v>14</v>
      </c>
      <c r="S4" s="30" t="s">
        <v>94</v>
      </c>
      <c r="T4" s="30" t="s">
        <v>95</v>
      </c>
      <c r="U4" s="30" t="s">
        <v>96</v>
      </c>
      <c r="V4" s="30" t="s">
        <v>97</v>
      </c>
      <c r="W4" s="30" t="s">
        <v>98</v>
      </c>
      <c r="X4" s="30" t="s">
        <v>99</v>
      </c>
      <c r="Y4" s="30" t="s">
        <v>100</v>
      </c>
      <c r="Z4" s="30" t="s">
        <v>101</v>
      </c>
      <c r="AA4" s="30" t="s">
        <v>102</v>
      </c>
      <c r="AB4" s="1" t="s">
        <v>114</v>
      </c>
    </row>
    <row r="5" spans="2:28" ht="15">
      <c r="B5" t="s">
        <v>2</v>
      </c>
      <c r="C5" s="1" t="s">
        <v>113</v>
      </c>
      <c r="D5" s="56">
        <f>'Historical &amp; SMP 2021-22 (A)'!D5</f>
        <v>0</v>
      </c>
      <c r="E5" s="56">
        <f>'Historical &amp; SMP 2021-22 (A)'!E5</f>
        <v>0</v>
      </c>
      <c r="F5" s="56">
        <f>'Historical &amp; SMP 2021-22 (A)'!F5</f>
        <v>0</v>
      </c>
      <c r="G5" s="56">
        <f>'Historical &amp; SMP 2021-22 (A)'!G5</f>
        <v>0</v>
      </c>
      <c r="H5" s="56">
        <f>'Historical &amp; SMP 2021-22 (A)'!H5</f>
        <v>0</v>
      </c>
      <c r="I5" s="56">
        <f>'Historical &amp; SMP 2021-22 (A)'!I5</f>
        <v>0</v>
      </c>
      <c r="J5" s="56">
        <f>'Historical &amp; SMP 2021-22 (A)'!J5</f>
        <v>0</v>
      </c>
      <c r="K5" s="56">
        <f>'Historical &amp; SMP 2021-22 (A)'!K5</f>
        <v>0</v>
      </c>
      <c r="L5" s="56">
        <f>'Historical &amp; SMP 2021-22 (A)'!L5</f>
        <v>0</v>
      </c>
      <c r="M5" s="56">
        <f>'Historical &amp; SMP 2021-22 (A)'!M5</f>
        <v>0</v>
      </c>
      <c r="N5" s="56">
        <f>'Historical &amp; SMP 2021-22 (A)'!N5</f>
        <v>0</v>
      </c>
      <c r="O5" s="56">
        <f>'Historical &amp; SMP 2021-22 (A)'!O5</f>
        <v>0</v>
      </c>
      <c r="P5" s="56">
        <f>'Historical &amp; SMP 2021-22 (A)'!P5</f>
        <v>0</v>
      </c>
      <c r="Q5" s="45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4:27" ht="15">
      <c r="D6" s="8"/>
      <c r="E6" s="8"/>
      <c r="F6" s="8"/>
      <c r="G6" s="8"/>
      <c r="H6" s="8"/>
      <c r="I6" s="8"/>
      <c r="J6" s="8"/>
      <c r="K6" s="8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8" ht="15">
      <c r="B7" t="s">
        <v>92</v>
      </c>
      <c r="C7" s="1" t="s">
        <v>113</v>
      </c>
      <c r="D7" s="57">
        <f>'Historical &amp; SMP 2021-22 (A)'!D7</f>
        <v>0</v>
      </c>
      <c r="E7" s="57">
        <f>'Historical &amp; SMP 2021-22 (A)'!E7</f>
        <v>0</v>
      </c>
      <c r="F7" s="57">
        <f>'Historical &amp; SMP 2021-22 (A)'!F7</f>
        <v>0</v>
      </c>
      <c r="G7" s="57">
        <f>'Historical &amp; SMP 2021-22 (A)'!G7</f>
        <v>0</v>
      </c>
      <c r="H7" s="57">
        <f>'Historical &amp; SMP 2021-22 (A)'!H7</f>
        <v>0</v>
      </c>
      <c r="I7" s="57">
        <f>'Historical &amp; SMP 2021-22 (A)'!I7</f>
        <v>0</v>
      </c>
      <c r="J7" s="57">
        <f>'Historical &amp; SMP 2021-22 (A)'!J7</f>
        <v>0</v>
      </c>
      <c r="K7" s="57">
        <f>'Historical &amp; SMP 2021-22 (A)'!K7</f>
        <v>0</v>
      </c>
      <c r="L7" s="57">
        <f>'Historical &amp; SMP 2021-22 (A)'!L7</f>
        <v>0</v>
      </c>
      <c r="M7" s="57">
        <f>'Historical &amp; SMP 2021-22 (A)'!M7</f>
        <v>0</v>
      </c>
      <c r="N7" s="57">
        <f>'Historical &amp; SMP 2021-22 (A)'!N7</f>
        <v>0</v>
      </c>
      <c r="O7" s="57">
        <f>'Historical &amp; SMP 2021-22 (A)'!O7</f>
        <v>0</v>
      </c>
      <c r="P7" s="57">
        <f>'Historical &amp; SMP 2021-22 (A)'!P7</f>
        <v>0</v>
      </c>
      <c r="Q7" s="46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9:27" ht="15">
      <c r="I8" s="1"/>
      <c r="J8" s="1"/>
      <c r="K8" s="1"/>
      <c r="L8" s="1"/>
      <c r="M8" s="1"/>
      <c r="N8" s="1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">
      <c r="B9" s="68" t="s">
        <v>117</v>
      </c>
    </row>
    <row r="10" ht="15">
      <c r="B10" s="24" t="s">
        <v>0</v>
      </c>
    </row>
    <row r="11" spans="2:28" ht="15">
      <c r="B11" t="s">
        <v>51</v>
      </c>
      <c r="C11" s="1" t="s">
        <v>1</v>
      </c>
      <c r="D11" s="49">
        <f>'Historical &amp; SMP 2021-22 (A)'!D11</f>
        <v>0</v>
      </c>
      <c r="E11" s="49">
        <f>'Historical &amp; SMP 2021-22 (A)'!E11</f>
        <v>0</v>
      </c>
      <c r="F11" s="49">
        <f>'Historical &amp; SMP 2021-22 (A)'!F11</f>
        <v>0</v>
      </c>
      <c r="G11" s="49">
        <f>'Historical &amp; SMP 2021-22 (A)'!G11</f>
        <v>0</v>
      </c>
      <c r="H11" s="49">
        <f>'Historical &amp; SMP 2021-22 (A)'!H11</f>
        <v>0</v>
      </c>
      <c r="I11" s="49">
        <f>'Historical &amp; SMP 2021-22 (A)'!I11</f>
        <v>0</v>
      </c>
      <c r="J11" s="49">
        <f>'Historical &amp; SMP 2021-22 (A)'!J11</f>
        <v>0</v>
      </c>
      <c r="K11" s="49">
        <f>'Historical &amp; SMP 2021-22 (A)'!K11</f>
        <v>0</v>
      </c>
      <c r="L11" s="49">
        <f>'Historical &amp; SMP 2021-22 (A)'!L11</f>
        <v>0</v>
      </c>
      <c r="M11" s="49">
        <f>'Historical &amp; SMP 2021-22 (A)'!M11</f>
        <v>0</v>
      </c>
      <c r="N11" s="49">
        <f>'Historical &amp; SMP 2021-22 (A)'!N11</f>
        <v>0</v>
      </c>
      <c r="O11" s="49">
        <f>'Historical &amp; SMP 2021-22 (A)'!O11</f>
        <v>0</v>
      </c>
      <c r="P11" s="49">
        <f>'Historical &amp; SMP 2021-22 (A)'!P11</f>
        <v>0</v>
      </c>
      <c r="Q11" s="47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2:28" ht="15">
      <c r="B12" t="s">
        <v>52</v>
      </c>
      <c r="C12" s="1" t="s">
        <v>1</v>
      </c>
      <c r="D12" s="49">
        <f>'Historical &amp; SMP 2021-22 (A)'!D12</f>
        <v>0</v>
      </c>
      <c r="E12" s="49">
        <f>'Historical &amp; SMP 2021-22 (A)'!E12</f>
        <v>0</v>
      </c>
      <c r="F12" s="49">
        <f>'Historical &amp; SMP 2021-22 (A)'!F12</f>
        <v>0</v>
      </c>
      <c r="G12" s="49">
        <f>'Historical &amp; SMP 2021-22 (A)'!G12</f>
        <v>0</v>
      </c>
      <c r="H12" s="49">
        <f>'Historical &amp; SMP 2021-22 (A)'!H12</f>
        <v>0</v>
      </c>
      <c r="I12" s="49">
        <f>'Historical &amp; SMP 2021-22 (A)'!I12</f>
        <v>0</v>
      </c>
      <c r="J12" s="49">
        <f>'Historical &amp; SMP 2021-22 (A)'!J12</f>
        <v>0</v>
      </c>
      <c r="K12" s="49">
        <f>'Historical &amp; SMP 2021-22 (A)'!K12</f>
        <v>0</v>
      </c>
      <c r="L12" s="49">
        <f>'Historical &amp; SMP 2021-22 (A)'!L12</f>
        <v>0</v>
      </c>
      <c r="M12" s="49">
        <f>'Historical &amp; SMP 2021-22 (A)'!M12</f>
        <v>0</v>
      </c>
      <c r="N12" s="49">
        <f>'Historical &amp; SMP 2021-22 (A)'!N12</f>
        <v>0</v>
      </c>
      <c r="O12" s="49">
        <f>'Historical &amp; SMP 2021-22 (A)'!O12</f>
        <v>0</v>
      </c>
      <c r="P12" s="49">
        <f>'Historical &amp; SMP 2021-22 (A)'!P12</f>
        <v>0</v>
      </c>
      <c r="Q12" s="47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2:28" ht="15">
      <c r="B13" t="s">
        <v>53</v>
      </c>
      <c r="C13" s="1" t="s">
        <v>1</v>
      </c>
      <c r="D13" s="49">
        <f>'Historical &amp; SMP 2021-22 (A)'!D13</f>
        <v>0</v>
      </c>
      <c r="E13" s="49">
        <f>'Historical &amp; SMP 2021-22 (A)'!E13</f>
        <v>0</v>
      </c>
      <c r="F13" s="49">
        <f>'Historical &amp; SMP 2021-22 (A)'!F13</f>
        <v>0</v>
      </c>
      <c r="G13" s="49">
        <f>'Historical &amp; SMP 2021-22 (A)'!G13</f>
        <v>0</v>
      </c>
      <c r="H13" s="49">
        <f>'Historical &amp; SMP 2021-22 (A)'!H13</f>
        <v>0</v>
      </c>
      <c r="I13" s="49">
        <f>'Historical &amp; SMP 2021-22 (A)'!I13</f>
        <v>0</v>
      </c>
      <c r="J13" s="49">
        <f>'Historical &amp; SMP 2021-22 (A)'!J13</f>
        <v>0</v>
      </c>
      <c r="K13" s="49">
        <f>'Historical &amp; SMP 2021-22 (A)'!K13</f>
        <v>0</v>
      </c>
      <c r="L13" s="49">
        <f>'Historical &amp; SMP 2021-22 (A)'!L13</f>
        <v>0</v>
      </c>
      <c r="M13" s="49">
        <f>'Historical &amp; SMP 2021-22 (A)'!M13</f>
        <v>0</v>
      </c>
      <c r="N13" s="49">
        <f>'Historical &amp; SMP 2021-22 (A)'!N13</f>
        <v>0</v>
      </c>
      <c r="O13" s="49">
        <f>'Historical &amp; SMP 2021-22 (A)'!O13</f>
        <v>0</v>
      </c>
      <c r="P13" s="49">
        <f>'Historical &amp; SMP 2021-22 (A)'!P13</f>
        <v>0</v>
      </c>
      <c r="Q13" s="47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2:28" ht="15">
      <c r="B14" t="s">
        <v>54</v>
      </c>
      <c r="C14" s="1" t="s">
        <v>1</v>
      </c>
      <c r="D14" s="49">
        <f>'Historical &amp; SMP 2021-22 (A)'!D14</f>
        <v>0</v>
      </c>
      <c r="E14" s="49">
        <f>'Historical &amp; SMP 2021-22 (A)'!E14</f>
        <v>0</v>
      </c>
      <c r="F14" s="49">
        <f>'Historical &amp; SMP 2021-22 (A)'!F14</f>
        <v>0</v>
      </c>
      <c r="G14" s="49">
        <f>'Historical &amp; SMP 2021-22 (A)'!G14</f>
        <v>0</v>
      </c>
      <c r="H14" s="49">
        <f>'Historical &amp; SMP 2021-22 (A)'!H14</f>
        <v>0</v>
      </c>
      <c r="I14" s="49">
        <f>'Historical &amp; SMP 2021-22 (A)'!I14</f>
        <v>0</v>
      </c>
      <c r="J14" s="49">
        <f>'Historical &amp; SMP 2021-22 (A)'!J14</f>
        <v>0</v>
      </c>
      <c r="K14" s="49">
        <f>'Historical &amp; SMP 2021-22 (A)'!K14</f>
        <v>0</v>
      </c>
      <c r="L14" s="49">
        <f>'Historical &amp; SMP 2021-22 (A)'!L14</f>
        <v>0</v>
      </c>
      <c r="M14" s="49">
        <f>'Historical &amp; SMP 2021-22 (A)'!M14</f>
        <v>0</v>
      </c>
      <c r="N14" s="49">
        <f>'Historical &amp; SMP 2021-22 (A)'!N14</f>
        <v>0</v>
      </c>
      <c r="O14" s="49">
        <f>'Historical &amp; SMP 2021-22 (A)'!O14</f>
        <v>0</v>
      </c>
      <c r="P14" s="49">
        <f>'Historical &amp; SMP 2021-22 (A)'!P14</f>
        <v>0</v>
      </c>
      <c r="Q14" s="47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2:28" ht="15">
      <c r="B15" t="s">
        <v>55</v>
      </c>
      <c r="C15" s="1" t="s">
        <v>1</v>
      </c>
      <c r="D15" s="49">
        <f>'Historical &amp; SMP 2021-22 (A)'!D15</f>
        <v>0</v>
      </c>
      <c r="E15" s="49">
        <f>'Historical &amp; SMP 2021-22 (A)'!E15</f>
        <v>0</v>
      </c>
      <c r="F15" s="49">
        <f>'Historical &amp; SMP 2021-22 (A)'!F15</f>
        <v>0</v>
      </c>
      <c r="G15" s="49">
        <f>'Historical &amp; SMP 2021-22 (A)'!G15</f>
        <v>0</v>
      </c>
      <c r="H15" s="49">
        <f>'Historical &amp; SMP 2021-22 (A)'!H15</f>
        <v>0</v>
      </c>
      <c r="I15" s="49">
        <f>'Historical &amp; SMP 2021-22 (A)'!I15</f>
        <v>0</v>
      </c>
      <c r="J15" s="49">
        <f>'Historical &amp; SMP 2021-22 (A)'!J15</f>
        <v>0</v>
      </c>
      <c r="K15" s="49">
        <f>'Historical &amp; SMP 2021-22 (A)'!K15</f>
        <v>0</v>
      </c>
      <c r="L15" s="49">
        <f>'Historical &amp; SMP 2021-22 (A)'!L15</f>
        <v>0</v>
      </c>
      <c r="M15" s="49">
        <f>'Historical &amp; SMP 2021-22 (A)'!M15</f>
        <v>0</v>
      </c>
      <c r="N15" s="49">
        <f>'Historical &amp; SMP 2021-22 (A)'!N15</f>
        <v>0</v>
      </c>
      <c r="O15" s="49">
        <f>'Historical &amp; SMP 2021-22 (A)'!O15</f>
        <v>0</v>
      </c>
      <c r="P15" s="49">
        <f>'Historical &amp; SMP 2021-22 (A)'!P15</f>
        <v>0</v>
      </c>
      <c r="Q15" s="47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2:28" ht="15">
      <c r="B16" t="s">
        <v>56</v>
      </c>
      <c r="C16" s="1" t="s">
        <v>1</v>
      </c>
      <c r="D16" s="49">
        <f>'Historical &amp; SMP 2021-22 (A)'!D16</f>
        <v>0</v>
      </c>
      <c r="E16" s="49">
        <f>'Historical &amp; SMP 2021-22 (A)'!E16</f>
        <v>0</v>
      </c>
      <c r="F16" s="49">
        <f>'Historical &amp; SMP 2021-22 (A)'!F16</f>
        <v>0</v>
      </c>
      <c r="G16" s="49">
        <f>'Historical &amp; SMP 2021-22 (A)'!G16</f>
        <v>0</v>
      </c>
      <c r="H16" s="49">
        <f>'Historical &amp; SMP 2021-22 (A)'!H16</f>
        <v>0</v>
      </c>
      <c r="I16" s="49">
        <f>'Historical &amp; SMP 2021-22 (A)'!I16</f>
        <v>0</v>
      </c>
      <c r="J16" s="49">
        <f>'Historical &amp; SMP 2021-22 (A)'!J16</f>
        <v>0</v>
      </c>
      <c r="K16" s="49">
        <f>'Historical &amp; SMP 2021-22 (A)'!K16</f>
        <v>0</v>
      </c>
      <c r="L16" s="49">
        <f>'Historical &amp; SMP 2021-22 (A)'!L16</f>
        <v>0</v>
      </c>
      <c r="M16" s="49">
        <f>'Historical &amp; SMP 2021-22 (A)'!M16</f>
        <v>0</v>
      </c>
      <c r="N16" s="49">
        <f>'Historical &amp; SMP 2021-22 (A)'!N16</f>
        <v>0</v>
      </c>
      <c r="O16" s="49">
        <f>'Historical &amp; SMP 2021-22 (A)'!O16</f>
        <v>0</v>
      </c>
      <c r="P16" s="49">
        <f>'Historical &amp; SMP 2021-22 (A)'!P16</f>
        <v>0</v>
      </c>
      <c r="Q16" s="47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2:28" ht="15">
      <c r="B17" t="s">
        <v>57</v>
      </c>
      <c r="C17" s="1" t="s">
        <v>1</v>
      </c>
      <c r="D17" s="49">
        <f>'Historical &amp; SMP 2021-22 (A)'!D17</f>
        <v>0</v>
      </c>
      <c r="E17" s="49">
        <f>'Historical &amp; SMP 2021-22 (A)'!E17</f>
        <v>0</v>
      </c>
      <c r="F17" s="49">
        <f>'Historical &amp; SMP 2021-22 (A)'!F17</f>
        <v>0</v>
      </c>
      <c r="G17" s="49">
        <f>'Historical &amp; SMP 2021-22 (A)'!G17</f>
        <v>0</v>
      </c>
      <c r="H17" s="49">
        <f>'Historical &amp; SMP 2021-22 (A)'!H17</f>
        <v>0</v>
      </c>
      <c r="I17" s="49">
        <f>'Historical &amp; SMP 2021-22 (A)'!I17</f>
        <v>0</v>
      </c>
      <c r="J17" s="49">
        <f>'Historical &amp; SMP 2021-22 (A)'!J17</f>
        <v>0</v>
      </c>
      <c r="K17" s="49">
        <f>'Historical &amp; SMP 2021-22 (A)'!K17</f>
        <v>0</v>
      </c>
      <c r="L17" s="49">
        <f>'Historical &amp; SMP 2021-22 (A)'!L17</f>
        <v>0</v>
      </c>
      <c r="M17" s="49">
        <f>'Historical &amp; SMP 2021-22 (A)'!M17</f>
        <v>0</v>
      </c>
      <c r="N17" s="49">
        <f>'Historical &amp; SMP 2021-22 (A)'!N17</f>
        <v>0</v>
      </c>
      <c r="O17" s="49">
        <f>'Historical &amp; SMP 2021-22 (A)'!O17</f>
        <v>0</v>
      </c>
      <c r="P17" s="49">
        <f>'Historical &amp; SMP 2021-22 (A)'!P17</f>
        <v>0</v>
      </c>
      <c r="Q17" s="47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</row>
    <row r="18" spans="2:28" ht="15">
      <c r="B18" s="59" t="s">
        <v>167</v>
      </c>
      <c r="C18" s="1" t="s">
        <v>1</v>
      </c>
      <c r="D18" s="49">
        <f>'Historical &amp; SMP 2021-22 (A)'!D18</f>
        <v>0</v>
      </c>
      <c r="E18" s="49">
        <f>'Historical &amp; SMP 2021-22 (A)'!E18</f>
        <v>0</v>
      </c>
      <c r="F18" s="49">
        <f>'Historical &amp; SMP 2021-22 (A)'!F18</f>
        <v>0</v>
      </c>
      <c r="G18" s="49">
        <f>'Historical &amp; SMP 2021-22 (A)'!G18</f>
        <v>0</v>
      </c>
      <c r="H18" s="49">
        <f>'Historical &amp; SMP 2021-22 (A)'!H18</f>
        <v>0</v>
      </c>
      <c r="I18" s="49">
        <f>'Historical &amp; SMP 2021-22 (A)'!I18</f>
        <v>0</v>
      </c>
      <c r="J18" s="49">
        <f>'Historical &amp; SMP 2021-22 (A)'!J18</f>
        <v>0</v>
      </c>
      <c r="K18" s="49">
        <f>'Historical &amp; SMP 2021-22 (A)'!K18</f>
        <v>0</v>
      </c>
      <c r="L18" s="49">
        <f>'Historical &amp; SMP 2021-22 (A)'!L18</f>
        <v>0</v>
      </c>
      <c r="M18" s="49">
        <f>'Historical &amp; SMP 2021-22 (A)'!M18</f>
        <v>0</v>
      </c>
      <c r="N18" s="49">
        <f>'Historical &amp; SMP 2021-22 (A)'!N18</f>
        <v>0</v>
      </c>
      <c r="O18" s="49">
        <f>'Historical &amp; SMP 2021-22 (A)'!O18</f>
        <v>0</v>
      </c>
      <c r="P18" s="49">
        <f>'Historical &amp; SMP 2021-22 (A)'!P18</f>
        <v>0</v>
      </c>
      <c r="Q18" s="47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2:28" ht="15">
      <c r="B19" s="4" t="s">
        <v>58</v>
      </c>
      <c r="C19" s="9" t="s">
        <v>1</v>
      </c>
      <c r="D19" s="26">
        <f aca="true" t="shared" si="0" ref="D19:N19">SUM(D11:D18)</f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34">
        <f>SUM(O11:O18)</f>
        <v>0</v>
      </c>
      <c r="P19" s="34">
        <f>SUM(P11:P18)</f>
        <v>0</v>
      </c>
      <c r="Q19" s="34">
        <f>SUM(Q11:Q18)</f>
        <v>0</v>
      </c>
      <c r="R19" s="40">
        <f aca="true" t="shared" si="1" ref="R19:AB19">SUM(R11:R18)</f>
        <v>0</v>
      </c>
      <c r="S19" s="40">
        <f t="shared" si="1"/>
        <v>0</v>
      </c>
      <c r="T19" s="40">
        <f t="shared" si="1"/>
        <v>0</v>
      </c>
      <c r="U19" s="40">
        <f t="shared" si="1"/>
        <v>0</v>
      </c>
      <c r="V19" s="40">
        <f t="shared" si="1"/>
        <v>0</v>
      </c>
      <c r="W19" s="40">
        <f t="shared" si="1"/>
        <v>0</v>
      </c>
      <c r="X19" s="40">
        <f t="shared" si="1"/>
        <v>0</v>
      </c>
      <c r="Y19" s="40">
        <f t="shared" si="1"/>
        <v>0</v>
      </c>
      <c r="Z19" s="40">
        <f t="shared" si="1"/>
        <v>0</v>
      </c>
      <c r="AA19" s="40">
        <f t="shared" si="1"/>
        <v>0</v>
      </c>
      <c r="AB19" s="40">
        <f t="shared" si="1"/>
        <v>0</v>
      </c>
    </row>
    <row r="20" spans="2:14" ht="15">
      <c r="B20" s="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2:28" ht="15">
      <c r="B21" s="19" t="s">
        <v>51</v>
      </c>
      <c r="C21" s="1" t="s">
        <v>1</v>
      </c>
      <c r="D21" s="38">
        <f aca="true" t="shared" si="2" ref="D21:AA21">D11</f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  <c r="R21" s="41">
        <f t="shared" si="2"/>
        <v>0</v>
      </c>
      <c r="S21" s="41">
        <f t="shared" si="2"/>
        <v>0</v>
      </c>
      <c r="T21" s="41">
        <f t="shared" si="2"/>
        <v>0</v>
      </c>
      <c r="U21" s="41">
        <f t="shared" si="2"/>
        <v>0</v>
      </c>
      <c r="V21" s="41">
        <f t="shared" si="2"/>
        <v>0</v>
      </c>
      <c r="W21" s="41">
        <f t="shared" si="2"/>
        <v>0</v>
      </c>
      <c r="X21" s="41">
        <f t="shared" si="2"/>
        <v>0</v>
      </c>
      <c r="Y21" s="41">
        <f t="shared" si="2"/>
        <v>0</v>
      </c>
      <c r="Z21" s="41">
        <f t="shared" si="2"/>
        <v>0</v>
      </c>
      <c r="AA21" s="41">
        <f t="shared" si="2"/>
        <v>0</v>
      </c>
      <c r="AB21" s="41">
        <f aca="true" t="shared" si="3" ref="AB21">AB11</f>
        <v>0</v>
      </c>
    </row>
    <row r="22" spans="2:28" ht="15">
      <c r="B22" s="19" t="s">
        <v>93</v>
      </c>
      <c r="C22" s="1" t="s">
        <v>1</v>
      </c>
      <c r="D22" s="38">
        <f aca="true" t="shared" si="4" ref="D22:AA22">SUM(D12:D18)</f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  <c r="L22" s="38">
        <f t="shared" si="4"/>
        <v>0</v>
      </c>
      <c r="M22" s="38">
        <f t="shared" si="4"/>
        <v>0</v>
      </c>
      <c r="N22" s="38">
        <f t="shared" si="4"/>
        <v>0</v>
      </c>
      <c r="O22" s="38">
        <f t="shared" si="4"/>
        <v>0</v>
      </c>
      <c r="P22" s="38">
        <f t="shared" si="4"/>
        <v>0</v>
      </c>
      <c r="Q22" s="38">
        <f t="shared" si="4"/>
        <v>0</v>
      </c>
      <c r="R22" s="41">
        <f t="shared" si="4"/>
        <v>0</v>
      </c>
      <c r="S22" s="41">
        <f t="shared" si="4"/>
        <v>0</v>
      </c>
      <c r="T22" s="41">
        <f t="shared" si="4"/>
        <v>0</v>
      </c>
      <c r="U22" s="41">
        <f t="shared" si="4"/>
        <v>0</v>
      </c>
      <c r="V22" s="41">
        <f t="shared" si="4"/>
        <v>0</v>
      </c>
      <c r="W22" s="41">
        <f t="shared" si="4"/>
        <v>0</v>
      </c>
      <c r="X22" s="41">
        <f t="shared" si="4"/>
        <v>0</v>
      </c>
      <c r="Y22" s="41">
        <f t="shared" si="4"/>
        <v>0</v>
      </c>
      <c r="Z22" s="41">
        <f t="shared" si="4"/>
        <v>0</v>
      </c>
      <c r="AA22" s="41">
        <f t="shared" si="4"/>
        <v>0</v>
      </c>
      <c r="AB22" s="41">
        <f aca="true" t="shared" si="5" ref="AB22">SUM(AB12:AB18)</f>
        <v>0</v>
      </c>
    </row>
    <row r="23" spans="2:28" ht="15">
      <c r="B23" s="4" t="s">
        <v>58</v>
      </c>
      <c r="C23" s="9" t="s">
        <v>1</v>
      </c>
      <c r="D23" s="26">
        <f>SUM(D21:D22)</f>
        <v>0</v>
      </c>
      <c r="E23" s="26">
        <f aca="true" t="shared" si="6" ref="E23:AA23">SUM(E21:E22)</f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0</v>
      </c>
      <c r="N23" s="26">
        <f t="shared" si="6"/>
        <v>0</v>
      </c>
      <c r="O23" s="31">
        <f t="shared" si="6"/>
        <v>0</v>
      </c>
      <c r="P23" s="31">
        <f t="shared" si="6"/>
        <v>0</v>
      </c>
      <c r="Q23" s="31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>
        <f t="shared" si="6"/>
        <v>0</v>
      </c>
      <c r="V23" s="40">
        <f t="shared" si="6"/>
        <v>0</v>
      </c>
      <c r="W23" s="40">
        <f t="shared" si="6"/>
        <v>0</v>
      </c>
      <c r="X23" s="40">
        <f t="shared" si="6"/>
        <v>0</v>
      </c>
      <c r="Y23" s="40">
        <f t="shared" si="6"/>
        <v>0</v>
      </c>
      <c r="Z23" s="40">
        <f t="shared" si="6"/>
        <v>0</v>
      </c>
      <c r="AA23" s="40">
        <f t="shared" si="6"/>
        <v>0</v>
      </c>
      <c r="AB23" s="40">
        <f aca="true" t="shared" si="7" ref="AB23">SUM(AB21:AB22)</f>
        <v>0</v>
      </c>
    </row>
    <row r="24" spans="2:14" ht="15">
      <c r="B24" s="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4" ht="15">
      <c r="B25" s="24" t="s">
        <v>59</v>
      </c>
      <c r="D25" s="25"/>
    </row>
    <row r="26" spans="2:28" ht="15">
      <c r="B26" t="s">
        <v>20</v>
      </c>
      <c r="C26" s="1" t="s">
        <v>1</v>
      </c>
      <c r="D26" s="49">
        <f>'Historical &amp; SMP 2021-22 (A)'!D26</f>
        <v>0</v>
      </c>
      <c r="E26" s="49">
        <f>'Historical &amp; SMP 2021-22 (A)'!E26</f>
        <v>0</v>
      </c>
      <c r="F26" s="49">
        <f>'Historical &amp; SMP 2021-22 (A)'!F26</f>
        <v>0</v>
      </c>
      <c r="G26" s="49">
        <f>'Historical &amp; SMP 2021-22 (A)'!G26</f>
        <v>0</v>
      </c>
      <c r="H26" s="49">
        <f>'Historical &amp; SMP 2021-22 (A)'!H26</f>
        <v>0</v>
      </c>
      <c r="I26" s="49">
        <f>'Historical &amp; SMP 2021-22 (A)'!I26</f>
        <v>0</v>
      </c>
      <c r="J26" s="49">
        <f>'Historical &amp; SMP 2021-22 (A)'!J26</f>
        <v>0</v>
      </c>
      <c r="K26" s="49">
        <f>'Historical &amp; SMP 2021-22 (A)'!K26</f>
        <v>0</v>
      </c>
      <c r="L26" s="49">
        <f>'Historical &amp; SMP 2021-22 (A)'!L26</f>
        <v>0</v>
      </c>
      <c r="M26" s="49">
        <f>'Historical &amp; SMP 2021-22 (A)'!M26</f>
        <v>0</v>
      </c>
      <c r="N26" s="49">
        <f>'Historical &amp; SMP 2021-22 (A)'!N26</f>
        <v>0</v>
      </c>
      <c r="O26" s="49">
        <f>'Historical &amp; SMP 2021-22 (A)'!O26</f>
        <v>0</v>
      </c>
      <c r="P26" s="49">
        <f>'Historical &amp; SMP 2021-22 (A)'!P26</f>
        <v>0</v>
      </c>
      <c r="Q26" s="47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2:28" ht="15">
      <c r="B27" t="s">
        <v>60</v>
      </c>
      <c r="C27" s="1" t="s">
        <v>1</v>
      </c>
      <c r="D27" s="49">
        <f>'Historical &amp; SMP 2021-22 (A)'!D27</f>
        <v>0</v>
      </c>
      <c r="E27" s="49">
        <f>'Historical &amp; SMP 2021-22 (A)'!E27</f>
        <v>0</v>
      </c>
      <c r="F27" s="49">
        <f>'Historical &amp; SMP 2021-22 (A)'!F27</f>
        <v>0</v>
      </c>
      <c r="G27" s="49">
        <f>'Historical &amp; SMP 2021-22 (A)'!G27</f>
        <v>0</v>
      </c>
      <c r="H27" s="49">
        <f>'Historical &amp; SMP 2021-22 (A)'!H27</f>
        <v>0</v>
      </c>
      <c r="I27" s="49">
        <f>'Historical &amp; SMP 2021-22 (A)'!I27</f>
        <v>0</v>
      </c>
      <c r="J27" s="49">
        <f>'Historical &amp; SMP 2021-22 (A)'!J27</f>
        <v>0</v>
      </c>
      <c r="K27" s="49">
        <f>'Historical &amp; SMP 2021-22 (A)'!K27</f>
        <v>0</v>
      </c>
      <c r="L27" s="49">
        <f>'Historical &amp; SMP 2021-22 (A)'!L27</f>
        <v>0</v>
      </c>
      <c r="M27" s="49">
        <f>'Historical &amp; SMP 2021-22 (A)'!M27</f>
        <v>0</v>
      </c>
      <c r="N27" s="49">
        <f>'Historical &amp; SMP 2021-22 (A)'!N27</f>
        <v>0</v>
      </c>
      <c r="O27" s="49">
        <f>'Historical &amp; SMP 2021-22 (A)'!O27</f>
        <v>0</v>
      </c>
      <c r="P27" s="49">
        <f>'Historical &amp; SMP 2021-22 (A)'!P27</f>
        <v>0</v>
      </c>
      <c r="Q27" s="47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2:28" ht="15">
      <c r="B28" t="s">
        <v>22</v>
      </c>
      <c r="C28" s="1" t="s">
        <v>1</v>
      </c>
      <c r="D28" s="49">
        <f>'Historical &amp; SMP 2021-22 (A)'!D28</f>
        <v>0</v>
      </c>
      <c r="E28" s="49">
        <f>'Historical &amp; SMP 2021-22 (A)'!E28</f>
        <v>0</v>
      </c>
      <c r="F28" s="49">
        <f>'Historical &amp; SMP 2021-22 (A)'!F28</f>
        <v>0</v>
      </c>
      <c r="G28" s="49">
        <f>'Historical &amp; SMP 2021-22 (A)'!G28</f>
        <v>0</v>
      </c>
      <c r="H28" s="49">
        <f>'Historical &amp; SMP 2021-22 (A)'!H28</f>
        <v>0</v>
      </c>
      <c r="I28" s="49">
        <f>'Historical &amp; SMP 2021-22 (A)'!I28</f>
        <v>0</v>
      </c>
      <c r="J28" s="49">
        <f>'Historical &amp; SMP 2021-22 (A)'!J28</f>
        <v>0</v>
      </c>
      <c r="K28" s="49">
        <f>'Historical &amp; SMP 2021-22 (A)'!K28</f>
        <v>0</v>
      </c>
      <c r="L28" s="49">
        <f>'Historical &amp; SMP 2021-22 (A)'!L28</f>
        <v>0</v>
      </c>
      <c r="M28" s="49">
        <f>'Historical &amp; SMP 2021-22 (A)'!M28</f>
        <v>0</v>
      </c>
      <c r="N28" s="49">
        <f>'Historical &amp; SMP 2021-22 (A)'!N28</f>
        <v>0</v>
      </c>
      <c r="O28" s="49">
        <f>'Historical &amp; SMP 2021-22 (A)'!O28</f>
        <v>0</v>
      </c>
      <c r="P28" s="49">
        <f>'Historical &amp; SMP 2021-22 (A)'!P28</f>
        <v>0</v>
      </c>
      <c r="Q28" s="47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2:28" ht="15">
      <c r="B29" t="s">
        <v>21</v>
      </c>
      <c r="C29" s="1" t="s">
        <v>1</v>
      </c>
      <c r="D29" s="49">
        <f>'Historical &amp; SMP 2021-22 (A)'!D29</f>
        <v>0</v>
      </c>
      <c r="E29" s="49">
        <f>'Historical &amp; SMP 2021-22 (A)'!E29</f>
        <v>0</v>
      </c>
      <c r="F29" s="49">
        <f>'Historical &amp; SMP 2021-22 (A)'!F29</f>
        <v>0</v>
      </c>
      <c r="G29" s="49">
        <f>'Historical &amp; SMP 2021-22 (A)'!G29</f>
        <v>0</v>
      </c>
      <c r="H29" s="49">
        <f>'Historical &amp; SMP 2021-22 (A)'!H29</f>
        <v>0</v>
      </c>
      <c r="I29" s="49">
        <f>'Historical &amp; SMP 2021-22 (A)'!I29</f>
        <v>0</v>
      </c>
      <c r="J29" s="49">
        <f>'Historical &amp; SMP 2021-22 (A)'!J29</f>
        <v>0</v>
      </c>
      <c r="K29" s="49">
        <f>'Historical &amp; SMP 2021-22 (A)'!K29</f>
        <v>0</v>
      </c>
      <c r="L29" s="49">
        <f>'Historical &amp; SMP 2021-22 (A)'!L29</f>
        <v>0</v>
      </c>
      <c r="M29" s="49">
        <f>'Historical &amp; SMP 2021-22 (A)'!M29</f>
        <v>0</v>
      </c>
      <c r="N29" s="49">
        <f>'Historical &amp; SMP 2021-22 (A)'!N29</f>
        <v>0</v>
      </c>
      <c r="O29" s="49">
        <f>'Historical &amp; SMP 2021-22 (A)'!O29</f>
        <v>0</v>
      </c>
      <c r="P29" s="49">
        <f>'Historical &amp; SMP 2021-22 (A)'!P29</f>
        <v>0</v>
      </c>
      <c r="Q29" s="47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2:28" ht="15">
      <c r="B30" s="59" t="s">
        <v>168</v>
      </c>
      <c r="C30" s="1" t="s">
        <v>1</v>
      </c>
      <c r="D30" s="49">
        <f>'Historical &amp; SMP 2021-22 (A)'!D30</f>
        <v>0</v>
      </c>
      <c r="E30" s="49">
        <f>'Historical &amp; SMP 2021-22 (A)'!E30</f>
        <v>0</v>
      </c>
      <c r="F30" s="49">
        <f>'Historical &amp; SMP 2021-22 (A)'!F30</f>
        <v>0</v>
      </c>
      <c r="G30" s="49">
        <f>'Historical &amp; SMP 2021-22 (A)'!G30</f>
        <v>0</v>
      </c>
      <c r="H30" s="49">
        <f>'Historical &amp; SMP 2021-22 (A)'!H30</f>
        <v>0</v>
      </c>
      <c r="I30" s="49">
        <f>'Historical &amp; SMP 2021-22 (A)'!I30</f>
        <v>0</v>
      </c>
      <c r="J30" s="49">
        <f>'Historical &amp; SMP 2021-22 (A)'!J30</f>
        <v>0</v>
      </c>
      <c r="K30" s="49">
        <f>'Historical &amp; SMP 2021-22 (A)'!K30</f>
        <v>0</v>
      </c>
      <c r="L30" s="49">
        <f>'Historical &amp; SMP 2021-22 (A)'!L30</f>
        <v>0</v>
      </c>
      <c r="M30" s="49">
        <f>'Historical &amp; SMP 2021-22 (A)'!M30</f>
        <v>0</v>
      </c>
      <c r="N30" s="49">
        <f>'Historical &amp; SMP 2021-22 (A)'!N30</f>
        <v>0</v>
      </c>
      <c r="O30" s="49">
        <f>'Historical &amp; SMP 2021-22 (A)'!O30</f>
        <v>0</v>
      </c>
      <c r="P30" s="49">
        <f>'Historical &amp; SMP 2021-22 (A)'!P30</f>
        <v>0</v>
      </c>
      <c r="Q30" s="47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2:28" ht="15">
      <c r="B31" s="4" t="s">
        <v>61</v>
      </c>
      <c r="C31" s="9" t="s">
        <v>1</v>
      </c>
      <c r="D31" s="26">
        <f aca="true" t="shared" si="8" ref="D31:AA31">SUM(D26:D30)</f>
        <v>0</v>
      </c>
      <c r="E31" s="26">
        <f t="shared" si="8"/>
        <v>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26">
        <f t="shared" si="8"/>
        <v>0</v>
      </c>
      <c r="J31" s="26">
        <f t="shared" si="8"/>
        <v>0</v>
      </c>
      <c r="K31" s="26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17">
        <f t="shared" si="8"/>
        <v>0</v>
      </c>
      <c r="S31" s="17">
        <f t="shared" si="8"/>
        <v>0</v>
      </c>
      <c r="T31" s="17">
        <f t="shared" si="8"/>
        <v>0</v>
      </c>
      <c r="U31" s="17">
        <f t="shared" si="8"/>
        <v>0</v>
      </c>
      <c r="V31" s="17">
        <f t="shared" si="8"/>
        <v>0</v>
      </c>
      <c r="W31" s="17">
        <f t="shared" si="8"/>
        <v>0</v>
      </c>
      <c r="X31" s="17">
        <f t="shared" si="8"/>
        <v>0</v>
      </c>
      <c r="Y31" s="17">
        <f t="shared" si="8"/>
        <v>0</v>
      </c>
      <c r="Z31" s="17">
        <f t="shared" si="8"/>
        <v>0</v>
      </c>
      <c r="AA31" s="17">
        <f t="shared" si="8"/>
        <v>0</v>
      </c>
      <c r="AB31" s="17">
        <f aca="true" t="shared" si="9" ref="AB31">SUM(AB26:AB30)</f>
        <v>0</v>
      </c>
    </row>
    <row r="32" spans="2:14" ht="15">
      <c r="B32" s="4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28" ht="15">
      <c r="B33" s="4" t="s">
        <v>62</v>
      </c>
      <c r="C33" s="9" t="s">
        <v>1</v>
      </c>
      <c r="D33" s="26">
        <f aca="true" t="shared" si="10" ref="D33:AB33">D23-D31</f>
        <v>0</v>
      </c>
      <c r="E33" s="26">
        <f t="shared" si="10"/>
        <v>0</v>
      </c>
      <c r="F33" s="26">
        <f t="shared" si="10"/>
        <v>0</v>
      </c>
      <c r="G33" s="26">
        <f t="shared" si="10"/>
        <v>0</v>
      </c>
      <c r="H33" s="26">
        <f t="shared" si="10"/>
        <v>0</v>
      </c>
      <c r="I33" s="26">
        <f t="shared" si="10"/>
        <v>0</v>
      </c>
      <c r="J33" s="26">
        <f t="shared" si="10"/>
        <v>0</v>
      </c>
      <c r="K33" s="26">
        <f t="shared" si="10"/>
        <v>0</v>
      </c>
      <c r="L33" s="26">
        <f t="shared" si="10"/>
        <v>0</v>
      </c>
      <c r="M33" s="26">
        <f t="shared" si="10"/>
        <v>0</v>
      </c>
      <c r="N33" s="26">
        <f t="shared" si="10"/>
        <v>0</v>
      </c>
      <c r="O33" s="26">
        <f t="shared" si="10"/>
        <v>0</v>
      </c>
      <c r="P33" s="26">
        <f t="shared" si="10"/>
        <v>0</v>
      </c>
      <c r="Q33" s="26">
        <f t="shared" si="10"/>
        <v>0</v>
      </c>
      <c r="R33" s="17">
        <f t="shared" si="10"/>
        <v>0</v>
      </c>
      <c r="S33" s="17">
        <f t="shared" si="10"/>
        <v>0</v>
      </c>
      <c r="T33" s="17">
        <f t="shared" si="10"/>
        <v>0</v>
      </c>
      <c r="U33" s="17">
        <f t="shared" si="10"/>
        <v>0</v>
      </c>
      <c r="V33" s="17">
        <f t="shared" si="10"/>
        <v>0</v>
      </c>
      <c r="W33" s="17">
        <f t="shared" si="10"/>
        <v>0</v>
      </c>
      <c r="X33" s="17">
        <f t="shared" si="10"/>
        <v>0</v>
      </c>
      <c r="Y33" s="17">
        <f t="shared" si="10"/>
        <v>0</v>
      </c>
      <c r="Z33" s="17">
        <f t="shared" si="10"/>
        <v>0</v>
      </c>
      <c r="AA33" s="17">
        <f t="shared" si="10"/>
        <v>0</v>
      </c>
      <c r="AB33" s="17">
        <f t="shared" si="10"/>
        <v>0</v>
      </c>
    </row>
    <row r="34" spans="2:28" ht="15">
      <c r="B34" s="4"/>
      <c r="C34" s="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2:28" ht="15">
      <c r="B35" s="69" t="s">
        <v>161</v>
      </c>
      <c r="C35" s="5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2:28" ht="15">
      <c r="B36" s="70" t="s">
        <v>118</v>
      </c>
      <c r="C36" s="71" t="s">
        <v>1</v>
      </c>
      <c r="D36" s="49">
        <f>'Historical &amp; SMP 2021-22 (A)'!D36</f>
        <v>0</v>
      </c>
      <c r="E36" s="49">
        <f>'Historical &amp; SMP 2021-22 (A)'!E36</f>
        <v>0</v>
      </c>
      <c r="F36" s="49">
        <f>'Historical &amp; SMP 2021-22 (A)'!F36</f>
        <v>0</v>
      </c>
      <c r="G36" s="49">
        <f>'Historical &amp; SMP 2021-22 (A)'!G36</f>
        <v>0</v>
      </c>
      <c r="H36" s="49">
        <f>'Historical &amp; SMP 2021-22 (A)'!H36</f>
        <v>0</v>
      </c>
      <c r="I36" s="49">
        <f>'Historical &amp; SMP 2021-22 (A)'!I36</f>
        <v>0</v>
      </c>
      <c r="J36" s="49">
        <f>'Historical &amp; SMP 2021-22 (A)'!J36</f>
        <v>0</v>
      </c>
      <c r="K36" s="49">
        <f>'Historical &amp; SMP 2021-22 (A)'!K36</f>
        <v>0</v>
      </c>
      <c r="L36" s="49">
        <f>'Historical &amp; SMP 2021-22 (A)'!L36</f>
        <v>0</v>
      </c>
      <c r="M36" s="49">
        <f>'Historical &amp; SMP 2021-22 (A)'!M36</f>
        <v>0</v>
      </c>
      <c r="N36" s="49">
        <f>'Historical &amp; SMP 2021-22 (A)'!N36</f>
        <v>0</v>
      </c>
      <c r="O36" s="49">
        <f>'Historical &amp; SMP 2021-22 (A)'!O36</f>
        <v>0</v>
      </c>
      <c r="P36" s="49">
        <f>'Historical &amp; SMP 2021-22 (A)'!P36</f>
        <v>0</v>
      </c>
      <c r="Q36" s="47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2:28" ht="15">
      <c r="B37" s="70" t="s">
        <v>128</v>
      </c>
      <c r="C37" s="71" t="s">
        <v>1</v>
      </c>
      <c r="D37" s="49">
        <f>'Historical &amp; SMP 2021-22 (A)'!D37</f>
        <v>0</v>
      </c>
      <c r="E37" s="49">
        <f>'Historical &amp; SMP 2021-22 (A)'!E37</f>
        <v>0</v>
      </c>
      <c r="F37" s="49">
        <f>'Historical &amp; SMP 2021-22 (A)'!F37</f>
        <v>0</v>
      </c>
      <c r="G37" s="49">
        <f>'Historical &amp; SMP 2021-22 (A)'!G37</f>
        <v>0</v>
      </c>
      <c r="H37" s="49">
        <f>'Historical &amp; SMP 2021-22 (A)'!H37</f>
        <v>0</v>
      </c>
      <c r="I37" s="49">
        <f>'Historical &amp; SMP 2021-22 (A)'!I37</f>
        <v>0</v>
      </c>
      <c r="J37" s="49">
        <f>'Historical &amp; SMP 2021-22 (A)'!J37</f>
        <v>0</v>
      </c>
      <c r="K37" s="49">
        <f>'Historical &amp; SMP 2021-22 (A)'!K37</f>
        <v>0</v>
      </c>
      <c r="L37" s="49">
        <f>'Historical &amp; SMP 2021-22 (A)'!L37</f>
        <v>0</v>
      </c>
      <c r="M37" s="49">
        <f>'Historical &amp; SMP 2021-22 (A)'!M37</f>
        <v>0</v>
      </c>
      <c r="N37" s="49">
        <f>'Historical &amp; SMP 2021-22 (A)'!N37</f>
        <v>0</v>
      </c>
      <c r="O37" s="49">
        <f>'Historical &amp; SMP 2021-22 (A)'!O37</f>
        <v>0</v>
      </c>
      <c r="P37" s="49">
        <f>'Historical &amp; SMP 2021-22 (A)'!P37</f>
        <v>0</v>
      </c>
      <c r="Q37" s="47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2:28" ht="15">
      <c r="B38" s="70" t="s">
        <v>127</v>
      </c>
      <c r="C38" s="71" t="s">
        <v>1</v>
      </c>
      <c r="D38" s="49">
        <f>'Historical &amp; SMP 2021-22 (A)'!D38</f>
        <v>0</v>
      </c>
      <c r="E38" s="49">
        <f>'Historical &amp; SMP 2021-22 (A)'!E38</f>
        <v>0</v>
      </c>
      <c r="F38" s="49">
        <f>'Historical &amp; SMP 2021-22 (A)'!F38</f>
        <v>0</v>
      </c>
      <c r="G38" s="49">
        <f>'Historical &amp; SMP 2021-22 (A)'!G38</f>
        <v>0</v>
      </c>
      <c r="H38" s="49">
        <f>'Historical &amp; SMP 2021-22 (A)'!H38</f>
        <v>0</v>
      </c>
      <c r="I38" s="49">
        <f>'Historical &amp; SMP 2021-22 (A)'!I38</f>
        <v>0</v>
      </c>
      <c r="J38" s="49">
        <f>'Historical &amp; SMP 2021-22 (A)'!J38</f>
        <v>0</v>
      </c>
      <c r="K38" s="49">
        <f>'Historical &amp; SMP 2021-22 (A)'!K38</f>
        <v>0</v>
      </c>
      <c r="L38" s="49">
        <f>'Historical &amp; SMP 2021-22 (A)'!L38</f>
        <v>0</v>
      </c>
      <c r="M38" s="49">
        <f>'Historical &amp; SMP 2021-22 (A)'!M38</f>
        <v>0</v>
      </c>
      <c r="N38" s="49">
        <f>'Historical &amp; SMP 2021-22 (A)'!N38</f>
        <v>0</v>
      </c>
      <c r="O38" s="49">
        <f>'Historical &amp; SMP 2021-22 (A)'!O38</f>
        <v>0</v>
      </c>
      <c r="P38" s="49">
        <f>'Historical &amp; SMP 2021-22 (A)'!P38</f>
        <v>0</v>
      </c>
      <c r="Q38" s="47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2:28" ht="15">
      <c r="B39" s="69" t="s">
        <v>119</v>
      </c>
      <c r="C39" s="72" t="s">
        <v>1</v>
      </c>
      <c r="D39" s="26">
        <f>D36-D37-D38</f>
        <v>0</v>
      </c>
      <c r="E39" s="26">
        <f aca="true" t="shared" si="11" ref="E39:AB39">E36-E37-E38</f>
        <v>0</v>
      </c>
      <c r="F39" s="26">
        <f t="shared" si="11"/>
        <v>0</v>
      </c>
      <c r="G39" s="26">
        <f t="shared" si="11"/>
        <v>0</v>
      </c>
      <c r="H39" s="26">
        <f t="shared" si="11"/>
        <v>0</v>
      </c>
      <c r="I39" s="26">
        <f t="shared" si="11"/>
        <v>0</v>
      </c>
      <c r="J39" s="26">
        <f t="shared" si="11"/>
        <v>0</v>
      </c>
      <c r="K39" s="26">
        <f t="shared" si="11"/>
        <v>0</v>
      </c>
      <c r="L39" s="26">
        <f t="shared" si="11"/>
        <v>0</v>
      </c>
      <c r="M39" s="26">
        <f t="shared" si="11"/>
        <v>0</v>
      </c>
      <c r="N39" s="26">
        <f t="shared" si="11"/>
        <v>0</v>
      </c>
      <c r="O39" s="26">
        <f t="shared" si="11"/>
        <v>0</v>
      </c>
      <c r="P39" s="26">
        <f t="shared" si="11"/>
        <v>0</v>
      </c>
      <c r="Q39" s="26">
        <f t="shared" si="11"/>
        <v>0</v>
      </c>
      <c r="R39" s="17">
        <f t="shared" si="11"/>
        <v>0</v>
      </c>
      <c r="S39" s="17">
        <f t="shared" si="11"/>
        <v>0</v>
      </c>
      <c r="T39" s="17">
        <f t="shared" si="11"/>
        <v>0</v>
      </c>
      <c r="U39" s="17">
        <f t="shared" si="11"/>
        <v>0</v>
      </c>
      <c r="V39" s="17">
        <f t="shared" si="11"/>
        <v>0</v>
      </c>
      <c r="W39" s="17">
        <f t="shared" si="11"/>
        <v>0</v>
      </c>
      <c r="X39" s="17">
        <f t="shared" si="11"/>
        <v>0</v>
      </c>
      <c r="Y39" s="17">
        <f t="shared" si="11"/>
        <v>0</v>
      </c>
      <c r="Z39" s="17">
        <f t="shared" si="11"/>
        <v>0</v>
      </c>
      <c r="AA39" s="17">
        <f t="shared" si="11"/>
        <v>0</v>
      </c>
      <c r="AB39" s="17">
        <f t="shared" si="11"/>
        <v>0</v>
      </c>
    </row>
    <row r="40" spans="2:28" ht="15">
      <c r="B40" s="69"/>
      <c r="C40" s="5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2:28" ht="15">
      <c r="B41" s="69" t="s">
        <v>122</v>
      </c>
      <c r="C41" s="5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2:28" ht="15">
      <c r="B42" s="70" t="s">
        <v>129</v>
      </c>
      <c r="C42" s="71" t="s">
        <v>1</v>
      </c>
      <c r="D42" s="49">
        <f>'Historical &amp; SMP 2021-22 (A)'!D42</f>
        <v>0</v>
      </c>
      <c r="E42" s="49">
        <f>'Historical &amp; SMP 2021-22 (A)'!E42</f>
        <v>0</v>
      </c>
      <c r="F42" s="49">
        <f>'Historical &amp; SMP 2021-22 (A)'!F42</f>
        <v>0</v>
      </c>
      <c r="G42" s="49">
        <f>'Historical &amp; SMP 2021-22 (A)'!G42</f>
        <v>0</v>
      </c>
      <c r="H42" s="49">
        <f>'Historical &amp; SMP 2021-22 (A)'!H42</f>
        <v>0</v>
      </c>
      <c r="I42" s="49">
        <f>'Historical &amp; SMP 2021-22 (A)'!I42</f>
        <v>0</v>
      </c>
      <c r="J42" s="49">
        <f>'Historical &amp; SMP 2021-22 (A)'!J42</f>
        <v>0</v>
      </c>
      <c r="K42" s="49">
        <f>'Historical &amp; SMP 2021-22 (A)'!K42</f>
        <v>0</v>
      </c>
      <c r="L42" s="49">
        <f>'Historical &amp; SMP 2021-22 (A)'!L42</f>
        <v>0</v>
      </c>
      <c r="M42" s="49">
        <f>'Historical &amp; SMP 2021-22 (A)'!M42</f>
        <v>0</v>
      </c>
      <c r="N42" s="49">
        <f>'Historical &amp; SMP 2021-22 (A)'!N42</f>
        <v>0</v>
      </c>
      <c r="O42" s="49">
        <f>'Historical &amp; SMP 2021-22 (A)'!O42</f>
        <v>0</v>
      </c>
      <c r="P42" s="49">
        <f>'Historical &amp; SMP 2021-22 (A)'!P42</f>
        <v>0</v>
      </c>
      <c r="Q42" s="47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2:28" ht="15">
      <c r="B43" s="70" t="s">
        <v>130</v>
      </c>
      <c r="C43" s="71" t="s">
        <v>1</v>
      </c>
      <c r="D43" s="49">
        <f>'Historical &amp; SMP 2021-22 (A)'!D43</f>
        <v>0</v>
      </c>
      <c r="E43" s="49">
        <f>'Historical &amp; SMP 2021-22 (A)'!E43</f>
        <v>0</v>
      </c>
      <c r="F43" s="49">
        <f>'Historical &amp; SMP 2021-22 (A)'!F43</f>
        <v>0</v>
      </c>
      <c r="G43" s="49">
        <f>'Historical &amp; SMP 2021-22 (A)'!G43</f>
        <v>0</v>
      </c>
      <c r="H43" s="49">
        <f>'Historical &amp; SMP 2021-22 (A)'!H43</f>
        <v>0</v>
      </c>
      <c r="I43" s="49">
        <f>'Historical &amp; SMP 2021-22 (A)'!I43</f>
        <v>0</v>
      </c>
      <c r="J43" s="49">
        <f>'Historical &amp; SMP 2021-22 (A)'!J43</f>
        <v>0</v>
      </c>
      <c r="K43" s="49">
        <f>'Historical &amp; SMP 2021-22 (A)'!K43</f>
        <v>0</v>
      </c>
      <c r="L43" s="49">
        <f>'Historical &amp; SMP 2021-22 (A)'!L43</f>
        <v>0</v>
      </c>
      <c r="M43" s="49">
        <f>'Historical &amp; SMP 2021-22 (A)'!M43</f>
        <v>0</v>
      </c>
      <c r="N43" s="49">
        <f>'Historical &amp; SMP 2021-22 (A)'!N43</f>
        <v>0</v>
      </c>
      <c r="O43" s="49">
        <f>'Historical &amp; SMP 2021-22 (A)'!O43</f>
        <v>0</v>
      </c>
      <c r="P43" s="49">
        <f>'Historical &amp; SMP 2021-22 (A)'!P43</f>
        <v>0</v>
      </c>
      <c r="Q43" s="47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2:28" ht="15">
      <c r="B44" s="70" t="s">
        <v>131</v>
      </c>
      <c r="C44" s="71" t="s">
        <v>1</v>
      </c>
      <c r="D44" s="49">
        <f>'Historical &amp; SMP 2021-22 (A)'!D44</f>
        <v>0</v>
      </c>
      <c r="E44" s="49">
        <f>'Historical &amp; SMP 2021-22 (A)'!E44</f>
        <v>0</v>
      </c>
      <c r="F44" s="49">
        <f>'Historical &amp; SMP 2021-22 (A)'!F44</f>
        <v>0</v>
      </c>
      <c r="G44" s="49">
        <f>'Historical &amp; SMP 2021-22 (A)'!G44</f>
        <v>0</v>
      </c>
      <c r="H44" s="49">
        <f>'Historical &amp; SMP 2021-22 (A)'!H44</f>
        <v>0</v>
      </c>
      <c r="I44" s="49">
        <f>'Historical &amp; SMP 2021-22 (A)'!I44</f>
        <v>0</v>
      </c>
      <c r="J44" s="49">
        <f>'Historical &amp; SMP 2021-22 (A)'!J44</f>
        <v>0</v>
      </c>
      <c r="K44" s="49">
        <f>'Historical &amp; SMP 2021-22 (A)'!K44</f>
        <v>0</v>
      </c>
      <c r="L44" s="49">
        <f>'Historical &amp; SMP 2021-22 (A)'!L44</f>
        <v>0</v>
      </c>
      <c r="M44" s="49">
        <f>'Historical &amp; SMP 2021-22 (A)'!M44</f>
        <v>0</v>
      </c>
      <c r="N44" s="49">
        <f>'Historical &amp; SMP 2021-22 (A)'!N44</f>
        <v>0</v>
      </c>
      <c r="O44" s="49">
        <f>'Historical &amp; SMP 2021-22 (A)'!O44</f>
        <v>0</v>
      </c>
      <c r="P44" s="49">
        <f>'Historical &amp; SMP 2021-22 (A)'!P44</f>
        <v>0</v>
      </c>
      <c r="Q44" s="47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2:28" ht="15">
      <c r="B45" s="70" t="s">
        <v>132</v>
      </c>
      <c r="C45" s="71" t="s">
        <v>1</v>
      </c>
      <c r="D45" s="49">
        <f>'Historical &amp; SMP 2021-22 (A)'!D45</f>
        <v>0</v>
      </c>
      <c r="E45" s="49">
        <f>'Historical &amp; SMP 2021-22 (A)'!E45</f>
        <v>0</v>
      </c>
      <c r="F45" s="49">
        <f>'Historical &amp; SMP 2021-22 (A)'!F45</f>
        <v>0</v>
      </c>
      <c r="G45" s="49">
        <f>'Historical &amp; SMP 2021-22 (A)'!G45</f>
        <v>0</v>
      </c>
      <c r="H45" s="49">
        <f>'Historical &amp; SMP 2021-22 (A)'!H45</f>
        <v>0</v>
      </c>
      <c r="I45" s="49">
        <f>'Historical &amp; SMP 2021-22 (A)'!I45</f>
        <v>0</v>
      </c>
      <c r="J45" s="49">
        <f>'Historical &amp; SMP 2021-22 (A)'!J45</f>
        <v>0</v>
      </c>
      <c r="K45" s="49">
        <f>'Historical &amp; SMP 2021-22 (A)'!K45</f>
        <v>0</v>
      </c>
      <c r="L45" s="49">
        <f>'Historical &amp; SMP 2021-22 (A)'!L45</f>
        <v>0</v>
      </c>
      <c r="M45" s="49">
        <f>'Historical &amp; SMP 2021-22 (A)'!M45</f>
        <v>0</v>
      </c>
      <c r="N45" s="49">
        <f>'Historical &amp; SMP 2021-22 (A)'!N45</f>
        <v>0</v>
      </c>
      <c r="O45" s="49">
        <f>'Historical &amp; SMP 2021-22 (A)'!O45</f>
        <v>0</v>
      </c>
      <c r="P45" s="49">
        <f>'Historical &amp; SMP 2021-22 (A)'!P45</f>
        <v>0</v>
      </c>
      <c r="Q45" s="47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2:28" ht="15">
      <c r="B46" s="70" t="s">
        <v>123</v>
      </c>
      <c r="C46" s="71" t="s">
        <v>1</v>
      </c>
      <c r="D46" s="49">
        <f>'Historical &amp; SMP 2021-22 (A)'!D46</f>
        <v>0</v>
      </c>
      <c r="E46" s="49">
        <f>'Historical &amp; SMP 2021-22 (A)'!E46</f>
        <v>0</v>
      </c>
      <c r="F46" s="49">
        <f>'Historical &amp; SMP 2021-22 (A)'!F46</f>
        <v>0</v>
      </c>
      <c r="G46" s="49">
        <f>'Historical &amp; SMP 2021-22 (A)'!G46</f>
        <v>0</v>
      </c>
      <c r="H46" s="49">
        <f>'Historical &amp; SMP 2021-22 (A)'!H46</f>
        <v>0</v>
      </c>
      <c r="I46" s="49">
        <f>'Historical &amp; SMP 2021-22 (A)'!I46</f>
        <v>0</v>
      </c>
      <c r="J46" s="49">
        <f>'Historical &amp; SMP 2021-22 (A)'!J46</f>
        <v>0</v>
      </c>
      <c r="K46" s="49">
        <f>'Historical &amp; SMP 2021-22 (A)'!K46</f>
        <v>0</v>
      </c>
      <c r="L46" s="49">
        <f>'Historical &amp; SMP 2021-22 (A)'!L46</f>
        <v>0</v>
      </c>
      <c r="M46" s="49">
        <f>'Historical &amp; SMP 2021-22 (A)'!M46</f>
        <v>0</v>
      </c>
      <c r="N46" s="49">
        <f>'Historical &amp; SMP 2021-22 (A)'!N46</f>
        <v>0</v>
      </c>
      <c r="O46" s="49">
        <f>'Historical &amp; SMP 2021-22 (A)'!O46</f>
        <v>0</v>
      </c>
      <c r="P46" s="49">
        <f>'Historical &amp; SMP 2021-22 (A)'!P46</f>
        <v>0</v>
      </c>
      <c r="Q46" s="4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2:28" ht="15">
      <c r="B47" s="70" t="s">
        <v>124</v>
      </c>
      <c r="C47" s="71" t="s">
        <v>1</v>
      </c>
      <c r="D47" s="49">
        <f>'Historical &amp; SMP 2021-22 (A)'!D47</f>
        <v>0</v>
      </c>
      <c r="E47" s="49">
        <f>'Historical &amp; SMP 2021-22 (A)'!E47</f>
        <v>0</v>
      </c>
      <c r="F47" s="49">
        <f>'Historical &amp; SMP 2021-22 (A)'!F47</f>
        <v>0</v>
      </c>
      <c r="G47" s="49">
        <f>'Historical &amp; SMP 2021-22 (A)'!G47</f>
        <v>0</v>
      </c>
      <c r="H47" s="49">
        <f>'Historical &amp; SMP 2021-22 (A)'!H47</f>
        <v>0</v>
      </c>
      <c r="I47" s="49">
        <f>'Historical &amp; SMP 2021-22 (A)'!I47</f>
        <v>0</v>
      </c>
      <c r="J47" s="49">
        <f>'Historical &amp; SMP 2021-22 (A)'!J47</f>
        <v>0</v>
      </c>
      <c r="K47" s="49">
        <f>'Historical &amp; SMP 2021-22 (A)'!K47</f>
        <v>0</v>
      </c>
      <c r="L47" s="49">
        <f>'Historical &amp; SMP 2021-22 (A)'!L47</f>
        <v>0</v>
      </c>
      <c r="M47" s="49">
        <f>'Historical &amp; SMP 2021-22 (A)'!M47</f>
        <v>0</v>
      </c>
      <c r="N47" s="49">
        <f>'Historical &amp; SMP 2021-22 (A)'!N47</f>
        <v>0</v>
      </c>
      <c r="O47" s="49">
        <f>'Historical &amp; SMP 2021-22 (A)'!O47</f>
        <v>0</v>
      </c>
      <c r="P47" s="49">
        <f>'Historical &amp; SMP 2021-22 (A)'!P47</f>
        <v>0</v>
      </c>
      <c r="Q47" s="47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2:28" ht="15">
      <c r="B48" s="69" t="s">
        <v>120</v>
      </c>
      <c r="C48" s="72" t="s">
        <v>1</v>
      </c>
      <c r="D48" s="26">
        <f>SUM(D42:D47)</f>
        <v>0</v>
      </c>
      <c r="E48" s="26">
        <f aca="true" t="shared" si="12" ref="E48:P48">SUM(E42:E47)</f>
        <v>0</v>
      </c>
      <c r="F48" s="26">
        <f t="shared" si="12"/>
        <v>0</v>
      </c>
      <c r="G48" s="26">
        <f t="shared" si="12"/>
        <v>0</v>
      </c>
      <c r="H48" s="26">
        <f t="shared" si="12"/>
        <v>0</v>
      </c>
      <c r="I48" s="26">
        <f t="shared" si="12"/>
        <v>0</v>
      </c>
      <c r="J48" s="26">
        <f t="shared" si="12"/>
        <v>0</v>
      </c>
      <c r="K48" s="26">
        <f t="shared" si="12"/>
        <v>0</v>
      </c>
      <c r="L48" s="26">
        <f t="shared" si="12"/>
        <v>0</v>
      </c>
      <c r="M48" s="26">
        <f t="shared" si="12"/>
        <v>0</v>
      </c>
      <c r="N48" s="26">
        <f t="shared" si="12"/>
        <v>0</v>
      </c>
      <c r="O48" s="26">
        <f t="shared" si="12"/>
        <v>0</v>
      </c>
      <c r="P48" s="26">
        <f t="shared" si="12"/>
        <v>0</v>
      </c>
      <c r="Q48" s="26">
        <f aca="true" t="shared" si="13" ref="Q48">SUM(Q42:Q47)</f>
        <v>0</v>
      </c>
      <c r="R48" s="17">
        <f aca="true" t="shared" si="14" ref="R48">SUM(R42:R47)</f>
        <v>0</v>
      </c>
      <c r="S48" s="17">
        <f aca="true" t="shared" si="15" ref="S48">SUM(S42:S47)</f>
        <v>0</v>
      </c>
      <c r="T48" s="17">
        <f aca="true" t="shared" si="16" ref="T48">SUM(T42:T47)</f>
        <v>0</v>
      </c>
      <c r="U48" s="17">
        <f aca="true" t="shared" si="17" ref="U48">SUM(U42:U47)</f>
        <v>0</v>
      </c>
      <c r="V48" s="17">
        <f aca="true" t="shared" si="18" ref="V48">SUM(V42:V47)</f>
        <v>0</v>
      </c>
      <c r="W48" s="17">
        <f aca="true" t="shared" si="19" ref="W48">SUM(W42:W47)</f>
        <v>0</v>
      </c>
      <c r="X48" s="17">
        <f aca="true" t="shared" si="20" ref="X48">SUM(X42:X47)</f>
        <v>0</v>
      </c>
      <c r="Y48" s="17">
        <f aca="true" t="shared" si="21" ref="Y48">SUM(Y42:Y47)</f>
        <v>0</v>
      </c>
      <c r="Z48" s="17">
        <f aca="true" t="shared" si="22" ref="Z48">SUM(Z42:Z47)</f>
        <v>0</v>
      </c>
      <c r="AA48" s="17">
        <f aca="true" t="shared" si="23" ref="AA48">SUM(AA42:AA47)</f>
        <v>0</v>
      </c>
      <c r="AB48" s="17">
        <f aca="true" t="shared" si="24" ref="AB48">SUM(AB42:AB47)</f>
        <v>0</v>
      </c>
    </row>
    <row r="49" spans="2:28" ht="15">
      <c r="B49" s="69"/>
      <c r="C49" s="59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2:28" ht="15">
      <c r="B50" s="69" t="s">
        <v>125</v>
      </c>
      <c r="C50" s="59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2:28" ht="15">
      <c r="B51" s="70" t="s">
        <v>133</v>
      </c>
      <c r="C51" s="71" t="s">
        <v>1</v>
      </c>
      <c r="D51" s="49">
        <f>'Historical &amp; SMP 2021-22 (A)'!D51</f>
        <v>0</v>
      </c>
      <c r="E51" s="49">
        <f>'Historical &amp; SMP 2021-22 (A)'!E51</f>
        <v>0</v>
      </c>
      <c r="F51" s="49">
        <f>'Historical &amp; SMP 2021-22 (A)'!F51</f>
        <v>0</v>
      </c>
      <c r="G51" s="49">
        <f>'Historical &amp; SMP 2021-22 (A)'!G51</f>
        <v>0</v>
      </c>
      <c r="H51" s="49">
        <f>'Historical &amp; SMP 2021-22 (A)'!H51</f>
        <v>0</v>
      </c>
      <c r="I51" s="49">
        <f>'Historical &amp; SMP 2021-22 (A)'!I51</f>
        <v>0</v>
      </c>
      <c r="J51" s="49">
        <f>'Historical &amp; SMP 2021-22 (A)'!J51</f>
        <v>0</v>
      </c>
      <c r="K51" s="49">
        <f>'Historical &amp; SMP 2021-22 (A)'!K51</f>
        <v>0</v>
      </c>
      <c r="L51" s="49">
        <f>'Historical &amp; SMP 2021-22 (A)'!L51</f>
        <v>0</v>
      </c>
      <c r="M51" s="49">
        <f>'Historical &amp; SMP 2021-22 (A)'!M51</f>
        <v>0</v>
      </c>
      <c r="N51" s="49">
        <f>'Historical &amp; SMP 2021-22 (A)'!N51</f>
        <v>0</v>
      </c>
      <c r="O51" s="49">
        <f>'Historical &amp; SMP 2021-22 (A)'!O51</f>
        <v>0</v>
      </c>
      <c r="P51" s="49">
        <f>'Historical &amp; SMP 2021-22 (A)'!P51</f>
        <v>0</v>
      </c>
      <c r="Q51" s="47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2:28" ht="15">
      <c r="B52" s="70" t="s">
        <v>126</v>
      </c>
      <c r="C52" s="71" t="s">
        <v>1</v>
      </c>
      <c r="D52" s="49">
        <f>'Historical &amp; SMP 2021-22 (A)'!D52</f>
        <v>0</v>
      </c>
      <c r="E52" s="49">
        <f>'Historical &amp; SMP 2021-22 (A)'!E52</f>
        <v>0</v>
      </c>
      <c r="F52" s="49">
        <f>'Historical &amp; SMP 2021-22 (A)'!F52</f>
        <v>0</v>
      </c>
      <c r="G52" s="49">
        <f>'Historical &amp; SMP 2021-22 (A)'!G52</f>
        <v>0</v>
      </c>
      <c r="H52" s="49">
        <f>'Historical &amp; SMP 2021-22 (A)'!H52</f>
        <v>0</v>
      </c>
      <c r="I52" s="49">
        <f>'Historical &amp; SMP 2021-22 (A)'!I52</f>
        <v>0</v>
      </c>
      <c r="J52" s="49">
        <f>'Historical &amp; SMP 2021-22 (A)'!J52</f>
        <v>0</v>
      </c>
      <c r="K52" s="49">
        <f>'Historical &amp; SMP 2021-22 (A)'!K52</f>
        <v>0</v>
      </c>
      <c r="L52" s="49">
        <f>'Historical &amp; SMP 2021-22 (A)'!L52</f>
        <v>0</v>
      </c>
      <c r="M52" s="49">
        <f>'Historical &amp; SMP 2021-22 (A)'!M52</f>
        <v>0</v>
      </c>
      <c r="N52" s="49">
        <f>'Historical &amp; SMP 2021-22 (A)'!N52</f>
        <v>0</v>
      </c>
      <c r="O52" s="49">
        <f>'Historical &amp; SMP 2021-22 (A)'!O52</f>
        <v>0</v>
      </c>
      <c r="P52" s="49">
        <f>'Historical &amp; SMP 2021-22 (A)'!P52</f>
        <v>0</v>
      </c>
      <c r="Q52" s="47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2:28" ht="15">
      <c r="B53" s="69" t="s">
        <v>134</v>
      </c>
      <c r="C53" s="72" t="s">
        <v>1</v>
      </c>
      <c r="D53" s="26">
        <f>SUM(D51:D52)</f>
        <v>0</v>
      </c>
      <c r="E53" s="26">
        <f aca="true" t="shared" si="25" ref="E53:AB53">SUM(E51:E52)</f>
        <v>0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0</v>
      </c>
      <c r="K53" s="26">
        <f t="shared" si="25"/>
        <v>0</v>
      </c>
      <c r="L53" s="26">
        <f t="shared" si="25"/>
        <v>0</v>
      </c>
      <c r="M53" s="26">
        <f t="shared" si="25"/>
        <v>0</v>
      </c>
      <c r="N53" s="26">
        <f t="shared" si="25"/>
        <v>0</v>
      </c>
      <c r="O53" s="26">
        <f t="shared" si="25"/>
        <v>0</v>
      </c>
      <c r="P53" s="26">
        <f t="shared" si="25"/>
        <v>0</v>
      </c>
      <c r="Q53" s="26">
        <f t="shared" si="25"/>
        <v>0</v>
      </c>
      <c r="R53" s="17">
        <f t="shared" si="25"/>
        <v>0</v>
      </c>
      <c r="S53" s="17">
        <f t="shared" si="25"/>
        <v>0</v>
      </c>
      <c r="T53" s="17">
        <f t="shared" si="25"/>
        <v>0</v>
      </c>
      <c r="U53" s="17">
        <f t="shared" si="25"/>
        <v>0</v>
      </c>
      <c r="V53" s="17">
        <f t="shared" si="25"/>
        <v>0</v>
      </c>
      <c r="W53" s="17">
        <f t="shared" si="25"/>
        <v>0</v>
      </c>
      <c r="X53" s="17">
        <f t="shared" si="25"/>
        <v>0</v>
      </c>
      <c r="Y53" s="17">
        <f t="shared" si="25"/>
        <v>0</v>
      </c>
      <c r="Z53" s="17">
        <f t="shared" si="25"/>
        <v>0</v>
      </c>
      <c r="AA53" s="17">
        <f t="shared" si="25"/>
        <v>0</v>
      </c>
      <c r="AB53" s="17">
        <f t="shared" si="25"/>
        <v>0</v>
      </c>
    </row>
    <row r="54" spans="2:28" ht="15">
      <c r="B54" s="69"/>
      <c r="C54" s="71" t="s">
        <v>135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2:28" ht="15">
      <c r="B55" s="70" t="s">
        <v>127</v>
      </c>
      <c r="C55" s="71" t="s">
        <v>1</v>
      </c>
      <c r="D55" s="49">
        <f>'Historical &amp; SMP 2021-22 (A)'!D55</f>
        <v>0</v>
      </c>
      <c r="E55" s="49">
        <f>'Historical &amp; SMP 2021-22 (A)'!E55</f>
        <v>0</v>
      </c>
      <c r="F55" s="49">
        <f>'Historical &amp; SMP 2021-22 (A)'!F55</f>
        <v>0</v>
      </c>
      <c r="G55" s="49">
        <f>'Historical &amp; SMP 2021-22 (A)'!G55</f>
        <v>0</v>
      </c>
      <c r="H55" s="49">
        <f>'Historical &amp; SMP 2021-22 (A)'!H55</f>
        <v>0</v>
      </c>
      <c r="I55" s="49">
        <f>'Historical &amp; SMP 2021-22 (A)'!I55</f>
        <v>0</v>
      </c>
      <c r="J55" s="49">
        <f>'Historical &amp; SMP 2021-22 (A)'!J55</f>
        <v>0</v>
      </c>
      <c r="K55" s="49">
        <f>'Historical &amp; SMP 2021-22 (A)'!K55</f>
        <v>0</v>
      </c>
      <c r="L55" s="49">
        <f>'Historical &amp; SMP 2021-22 (A)'!L55</f>
        <v>0</v>
      </c>
      <c r="M55" s="49">
        <f>'Historical &amp; SMP 2021-22 (A)'!M55</f>
        <v>0</v>
      </c>
      <c r="N55" s="49">
        <f>'Historical &amp; SMP 2021-22 (A)'!N55</f>
        <v>0</v>
      </c>
      <c r="O55" s="49">
        <f>'Historical &amp; SMP 2021-22 (A)'!O55</f>
        <v>0</v>
      </c>
      <c r="P55" s="49">
        <f>'Historical &amp; SMP 2021-22 (A)'!P55</f>
        <v>0</v>
      </c>
      <c r="Q55" s="47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2:28" ht="15">
      <c r="B56" s="70"/>
      <c r="C56" s="59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2:28" ht="15">
      <c r="B57" s="69" t="s">
        <v>121</v>
      </c>
      <c r="C57" s="72" t="s">
        <v>1</v>
      </c>
      <c r="D57" s="26">
        <f>D39+D48+D53-D55</f>
        <v>0</v>
      </c>
      <c r="E57" s="26">
        <f aca="true" t="shared" si="26" ref="E57:AB57">E39+E48+E53-E55</f>
        <v>0</v>
      </c>
      <c r="F57" s="26">
        <f t="shared" si="26"/>
        <v>0</v>
      </c>
      <c r="G57" s="26">
        <f t="shared" si="26"/>
        <v>0</v>
      </c>
      <c r="H57" s="26">
        <f t="shared" si="26"/>
        <v>0</v>
      </c>
      <c r="I57" s="26">
        <f t="shared" si="26"/>
        <v>0</v>
      </c>
      <c r="J57" s="26">
        <f t="shared" si="26"/>
        <v>0</v>
      </c>
      <c r="K57" s="26">
        <f t="shared" si="26"/>
        <v>0</v>
      </c>
      <c r="L57" s="26">
        <f t="shared" si="26"/>
        <v>0</v>
      </c>
      <c r="M57" s="26">
        <f t="shared" si="26"/>
        <v>0</v>
      </c>
      <c r="N57" s="26">
        <f t="shared" si="26"/>
        <v>0</v>
      </c>
      <c r="O57" s="26">
        <f t="shared" si="26"/>
        <v>0</v>
      </c>
      <c r="P57" s="26">
        <f t="shared" si="26"/>
        <v>0</v>
      </c>
      <c r="Q57" s="26">
        <f t="shared" si="26"/>
        <v>0</v>
      </c>
      <c r="R57" s="17">
        <f t="shared" si="26"/>
        <v>0</v>
      </c>
      <c r="S57" s="17">
        <f t="shared" si="26"/>
        <v>0</v>
      </c>
      <c r="T57" s="17">
        <f t="shared" si="26"/>
        <v>0</v>
      </c>
      <c r="U57" s="17">
        <f t="shared" si="26"/>
        <v>0</v>
      </c>
      <c r="V57" s="17">
        <f t="shared" si="26"/>
        <v>0</v>
      </c>
      <c r="W57" s="17">
        <f t="shared" si="26"/>
        <v>0</v>
      </c>
      <c r="X57" s="17">
        <f t="shared" si="26"/>
        <v>0</v>
      </c>
      <c r="Y57" s="17">
        <f t="shared" si="26"/>
        <v>0</v>
      </c>
      <c r="Z57" s="17">
        <f t="shared" si="26"/>
        <v>0</v>
      </c>
      <c r="AA57" s="17">
        <f t="shared" si="26"/>
        <v>0</v>
      </c>
      <c r="AB57" s="17">
        <f t="shared" si="26"/>
        <v>0</v>
      </c>
    </row>
    <row r="58" spans="2:14" ht="15">
      <c r="B58" s="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ht="15">
      <c r="B59" s="4" t="s">
        <v>162</v>
      </c>
    </row>
    <row r="60" spans="2:28" ht="15">
      <c r="B60" s="19" t="s">
        <v>62</v>
      </c>
      <c r="C60" s="1" t="s">
        <v>1</v>
      </c>
      <c r="D60" s="42">
        <f aca="true" t="shared" si="27" ref="D60:AB60">D33</f>
        <v>0</v>
      </c>
      <c r="E60" s="42">
        <f t="shared" si="27"/>
        <v>0</v>
      </c>
      <c r="F60" s="42">
        <f t="shared" si="27"/>
        <v>0</v>
      </c>
      <c r="G60" s="42">
        <f t="shared" si="27"/>
        <v>0</v>
      </c>
      <c r="H60" s="42">
        <f t="shared" si="27"/>
        <v>0</v>
      </c>
      <c r="I60" s="42">
        <f t="shared" si="27"/>
        <v>0</v>
      </c>
      <c r="J60" s="42">
        <f t="shared" si="27"/>
        <v>0</v>
      </c>
      <c r="K60" s="42">
        <f t="shared" si="27"/>
        <v>0</v>
      </c>
      <c r="L60" s="42">
        <f t="shared" si="27"/>
        <v>0</v>
      </c>
      <c r="M60" s="42">
        <f t="shared" si="27"/>
        <v>0</v>
      </c>
      <c r="N60" s="42">
        <f t="shared" si="27"/>
        <v>0</v>
      </c>
      <c r="O60" s="43">
        <f t="shared" si="27"/>
        <v>0</v>
      </c>
      <c r="P60" s="43">
        <f t="shared" si="27"/>
        <v>0</v>
      </c>
      <c r="Q60" s="43">
        <f t="shared" si="27"/>
        <v>0</v>
      </c>
      <c r="R60" s="44">
        <f t="shared" si="27"/>
        <v>0</v>
      </c>
      <c r="S60" s="44">
        <f t="shared" si="27"/>
        <v>0</v>
      </c>
      <c r="T60" s="44">
        <f t="shared" si="27"/>
        <v>0</v>
      </c>
      <c r="U60" s="44">
        <f t="shared" si="27"/>
        <v>0</v>
      </c>
      <c r="V60" s="44">
        <f t="shared" si="27"/>
        <v>0</v>
      </c>
      <c r="W60" s="44">
        <f t="shared" si="27"/>
        <v>0</v>
      </c>
      <c r="X60" s="44">
        <f t="shared" si="27"/>
        <v>0</v>
      </c>
      <c r="Y60" s="44">
        <f t="shared" si="27"/>
        <v>0</v>
      </c>
      <c r="Z60" s="44">
        <f t="shared" si="27"/>
        <v>0</v>
      </c>
      <c r="AA60" s="44">
        <f t="shared" si="27"/>
        <v>0</v>
      </c>
      <c r="AB60" s="44">
        <f t="shared" si="27"/>
        <v>0</v>
      </c>
    </row>
    <row r="61" spans="2:28" ht="15">
      <c r="B61" s="19" t="s">
        <v>58</v>
      </c>
      <c r="C61" s="1" t="s">
        <v>1</v>
      </c>
      <c r="D61" s="42">
        <f>D23</f>
        <v>0</v>
      </c>
      <c r="E61" s="42">
        <f aca="true" t="shared" si="28" ref="E61:AB61">E23</f>
        <v>0</v>
      </c>
      <c r="F61" s="42">
        <f t="shared" si="28"/>
        <v>0</v>
      </c>
      <c r="G61" s="42">
        <f t="shared" si="28"/>
        <v>0</v>
      </c>
      <c r="H61" s="42">
        <f t="shared" si="28"/>
        <v>0</v>
      </c>
      <c r="I61" s="42">
        <f t="shared" si="28"/>
        <v>0</v>
      </c>
      <c r="J61" s="42">
        <f t="shared" si="28"/>
        <v>0</v>
      </c>
      <c r="K61" s="42">
        <f t="shared" si="28"/>
        <v>0</v>
      </c>
      <c r="L61" s="42">
        <f t="shared" si="28"/>
        <v>0</v>
      </c>
      <c r="M61" s="42">
        <f t="shared" si="28"/>
        <v>0</v>
      </c>
      <c r="N61" s="42">
        <f t="shared" si="28"/>
        <v>0</v>
      </c>
      <c r="O61" s="42">
        <f t="shared" si="28"/>
        <v>0</v>
      </c>
      <c r="P61" s="42">
        <f t="shared" si="28"/>
        <v>0</v>
      </c>
      <c r="Q61" s="42">
        <f t="shared" si="28"/>
        <v>0</v>
      </c>
      <c r="R61" s="41">
        <f t="shared" si="28"/>
        <v>0</v>
      </c>
      <c r="S61" s="41">
        <f t="shared" si="28"/>
        <v>0</v>
      </c>
      <c r="T61" s="41">
        <f t="shared" si="28"/>
        <v>0</v>
      </c>
      <c r="U61" s="41">
        <f t="shared" si="28"/>
        <v>0</v>
      </c>
      <c r="V61" s="41">
        <f t="shared" si="28"/>
        <v>0</v>
      </c>
      <c r="W61" s="41">
        <f t="shared" si="28"/>
        <v>0</v>
      </c>
      <c r="X61" s="41">
        <f t="shared" si="28"/>
        <v>0</v>
      </c>
      <c r="Y61" s="41">
        <f t="shared" si="28"/>
        <v>0</v>
      </c>
      <c r="Z61" s="41">
        <f t="shared" si="28"/>
        <v>0</v>
      </c>
      <c r="AA61" s="41">
        <f t="shared" si="28"/>
        <v>0</v>
      </c>
      <c r="AB61" s="41">
        <f t="shared" si="28"/>
        <v>0</v>
      </c>
    </row>
    <row r="62" spans="2:28" ht="15">
      <c r="B62" s="4" t="s">
        <v>162</v>
      </c>
      <c r="C62" s="9" t="s">
        <v>3</v>
      </c>
      <c r="D62" s="20" t="e">
        <f>D60/D61</f>
        <v>#DIV/0!</v>
      </c>
      <c r="E62" s="20" t="e">
        <f aca="true" t="shared" si="29" ref="E62:AB62">E60/E61</f>
        <v>#DIV/0!</v>
      </c>
      <c r="F62" s="20" t="e">
        <f t="shared" si="29"/>
        <v>#DIV/0!</v>
      </c>
      <c r="G62" s="20" t="e">
        <f t="shared" si="29"/>
        <v>#DIV/0!</v>
      </c>
      <c r="H62" s="20" t="e">
        <f t="shared" si="29"/>
        <v>#DIV/0!</v>
      </c>
      <c r="I62" s="20" t="e">
        <f t="shared" si="29"/>
        <v>#DIV/0!</v>
      </c>
      <c r="J62" s="20" t="e">
        <f t="shared" si="29"/>
        <v>#DIV/0!</v>
      </c>
      <c r="K62" s="20" t="e">
        <f t="shared" si="29"/>
        <v>#DIV/0!</v>
      </c>
      <c r="L62" s="20" t="e">
        <f t="shared" si="29"/>
        <v>#DIV/0!</v>
      </c>
      <c r="M62" s="20" t="e">
        <f t="shared" si="29"/>
        <v>#DIV/0!</v>
      </c>
      <c r="N62" s="20" t="e">
        <f t="shared" si="29"/>
        <v>#DIV/0!</v>
      </c>
      <c r="O62" s="20" t="e">
        <f t="shared" si="29"/>
        <v>#DIV/0!</v>
      </c>
      <c r="P62" s="20" t="e">
        <f t="shared" si="29"/>
        <v>#DIV/0!</v>
      </c>
      <c r="Q62" s="20" t="e">
        <f t="shared" si="29"/>
        <v>#DIV/0!</v>
      </c>
      <c r="R62" s="21" t="e">
        <f t="shared" si="29"/>
        <v>#DIV/0!</v>
      </c>
      <c r="S62" s="21" t="e">
        <f t="shared" si="29"/>
        <v>#DIV/0!</v>
      </c>
      <c r="T62" s="21" t="e">
        <f t="shared" si="29"/>
        <v>#DIV/0!</v>
      </c>
      <c r="U62" s="21" t="e">
        <f t="shared" si="29"/>
        <v>#DIV/0!</v>
      </c>
      <c r="V62" s="21" t="e">
        <f t="shared" si="29"/>
        <v>#DIV/0!</v>
      </c>
      <c r="W62" s="21" t="e">
        <f t="shared" si="29"/>
        <v>#DIV/0!</v>
      </c>
      <c r="X62" s="21" t="e">
        <f t="shared" si="29"/>
        <v>#DIV/0!</v>
      </c>
      <c r="Y62" s="21" t="e">
        <f t="shared" si="29"/>
        <v>#DIV/0!</v>
      </c>
      <c r="Z62" s="21" t="e">
        <f t="shared" si="29"/>
        <v>#DIV/0!</v>
      </c>
      <c r="AA62" s="21" t="e">
        <f t="shared" si="29"/>
        <v>#DIV/0!</v>
      </c>
      <c r="AB62" s="21" t="e">
        <f t="shared" si="29"/>
        <v>#DIV/0!</v>
      </c>
    </row>
    <row r="64" spans="2:4" ht="15">
      <c r="B64" s="68" t="s">
        <v>136</v>
      </c>
      <c r="D64" s="25"/>
    </row>
    <row r="65" spans="2:4" ht="15">
      <c r="B65" s="24" t="s">
        <v>24</v>
      </c>
      <c r="D65" s="25"/>
    </row>
    <row r="66" spans="2:28" ht="15">
      <c r="B66" t="s">
        <v>23</v>
      </c>
      <c r="C66" s="1" t="s">
        <v>1</v>
      </c>
      <c r="D66" s="49">
        <f>'Historical &amp; SMP 2021-22 (A)'!D66</f>
        <v>0</v>
      </c>
      <c r="E66" s="49">
        <f>'Historical &amp; SMP 2021-22 (A)'!E66</f>
        <v>0</v>
      </c>
      <c r="F66" s="49">
        <f>'Historical &amp; SMP 2021-22 (A)'!F66</f>
        <v>0</v>
      </c>
      <c r="G66" s="49">
        <f>'Historical &amp; SMP 2021-22 (A)'!G66</f>
        <v>0</v>
      </c>
      <c r="H66" s="49">
        <f>'Historical &amp; SMP 2021-22 (A)'!H66</f>
        <v>0</v>
      </c>
      <c r="I66" s="49">
        <f>'Historical &amp; SMP 2021-22 (A)'!I66</f>
        <v>0</v>
      </c>
      <c r="J66" s="49">
        <f>'Historical &amp; SMP 2021-22 (A)'!J66</f>
        <v>0</v>
      </c>
      <c r="K66" s="49">
        <f>'Historical &amp; SMP 2021-22 (A)'!K66</f>
        <v>0</v>
      </c>
      <c r="L66" s="49">
        <f>'Historical &amp; SMP 2021-22 (A)'!L66</f>
        <v>0</v>
      </c>
      <c r="M66" s="49">
        <f>'Historical &amp; SMP 2021-22 (A)'!M66</f>
        <v>0</v>
      </c>
      <c r="N66" s="49">
        <f>'Historical &amp; SMP 2021-22 (A)'!N66</f>
        <v>0</v>
      </c>
      <c r="O66" s="49">
        <f>'Historical &amp; SMP 2021-22 (A)'!O66</f>
        <v>0</v>
      </c>
      <c r="P66" s="49">
        <f>'Historical &amp; SMP 2021-22 (A)'!P66</f>
        <v>0</v>
      </c>
      <c r="Q66" s="47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2:28" ht="15">
      <c r="B67" t="s">
        <v>25</v>
      </c>
      <c r="C67" s="1" t="s">
        <v>1</v>
      </c>
      <c r="D67" s="49">
        <f>'Historical &amp; SMP 2021-22 (A)'!D67</f>
        <v>0</v>
      </c>
      <c r="E67" s="49">
        <f>'Historical &amp; SMP 2021-22 (A)'!E67</f>
        <v>0</v>
      </c>
      <c r="F67" s="49">
        <f>'Historical &amp; SMP 2021-22 (A)'!F67</f>
        <v>0</v>
      </c>
      <c r="G67" s="49">
        <f>'Historical &amp; SMP 2021-22 (A)'!G67</f>
        <v>0</v>
      </c>
      <c r="H67" s="49">
        <f>'Historical &amp; SMP 2021-22 (A)'!H67</f>
        <v>0</v>
      </c>
      <c r="I67" s="49">
        <f>'Historical &amp; SMP 2021-22 (A)'!I67</f>
        <v>0</v>
      </c>
      <c r="J67" s="49">
        <f>'Historical &amp; SMP 2021-22 (A)'!J67</f>
        <v>0</v>
      </c>
      <c r="K67" s="49">
        <f>'Historical &amp; SMP 2021-22 (A)'!K67</f>
        <v>0</v>
      </c>
      <c r="L67" s="49">
        <f>'Historical &amp; SMP 2021-22 (A)'!L67</f>
        <v>0</v>
      </c>
      <c r="M67" s="49">
        <f>'Historical &amp; SMP 2021-22 (A)'!M67</f>
        <v>0</v>
      </c>
      <c r="N67" s="49">
        <f>'Historical &amp; SMP 2021-22 (A)'!N67</f>
        <v>0</v>
      </c>
      <c r="O67" s="49">
        <f>'Historical &amp; SMP 2021-22 (A)'!O67</f>
        <v>0</v>
      </c>
      <c r="P67" s="49">
        <f>'Historical &amp; SMP 2021-22 (A)'!P67</f>
        <v>0</v>
      </c>
      <c r="Q67" s="47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2:28" ht="15">
      <c r="B68" t="s">
        <v>26</v>
      </c>
      <c r="C68" s="1" t="s">
        <v>1</v>
      </c>
      <c r="D68" s="49">
        <f>'Historical &amp; SMP 2021-22 (A)'!D68</f>
        <v>0</v>
      </c>
      <c r="E68" s="49">
        <f>'Historical &amp; SMP 2021-22 (A)'!E68</f>
        <v>0</v>
      </c>
      <c r="F68" s="49">
        <f>'Historical &amp; SMP 2021-22 (A)'!F68</f>
        <v>0</v>
      </c>
      <c r="G68" s="49">
        <f>'Historical &amp; SMP 2021-22 (A)'!G68</f>
        <v>0</v>
      </c>
      <c r="H68" s="49">
        <f>'Historical &amp; SMP 2021-22 (A)'!H68</f>
        <v>0</v>
      </c>
      <c r="I68" s="49">
        <f>'Historical &amp; SMP 2021-22 (A)'!I68</f>
        <v>0</v>
      </c>
      <c r="J68" s="49">
        <f>'Historical &amp; SMP 2021-22 (A)'!J68</f>
        <v>0</v>
      </c>
      <c r="K68" s="49">
        <f>'Historical &amp; SMP 2021-22 (A)'!K68</f>
        <v>0</v>
      </c>
      <c r="L68" s="49">
        <f>'Historical &amp; SMP 2021-22 (A)'!L68</f>
        <v>0</v>
      </c>
      <c r="M68" s="49">
        <f>'Historical &amp; SMP 2021-22 (A)'!M68</f>
        <v>0</v>
      </c>
      <c r="N68" s="49">
        <f>'Historical &amp; SMP 2021-22 (A)'!N68</f>
        <v>0</v>
      </c>
      <c r="O68" s="49">
        <f>'Historical &amp; SMP 2021-22 (A)'!O68</f>
        <v>0</v>
      </c>
      <c r="P68" s="49">
        <f>'Historical &amp; SMP 2021-22 (A)'!P68</f>
        <v>0</v>
      </c>
      <c r="Q68" s="47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2:28" ht="15">
      <c r="B69" t="s">
        <v>27</v>
      </c>
      <c r="C69" s="1" t="s">
        <v>1</v>
      </c>
      <c r="D69" s="49">
        <f>'Historical &amp; SMP 2021-22 (A)'!D69</f>
        <v>0</v>
      </c>
      <c r="E69" s="49">
        <f>'Historical &amp; SMP 2021-22 (A)'!E69</f>
        <v>0</v>
      </c>
      <c r="F69" s="49">
        <f>'Historical &amp; SMP 2021-22 (A)'!F69</f>
        <v>0</v>
      </c>
      <c r="G69" s="49">
        <f>'Historical &amp; SMP 2021-22 (A)'!G69</f>
        <v>0</v>
      </c>
      <c r="H69" s="49">
        <f>'Historical &amp; SMP 2021-22 (A)'!H69</f>
        <v>0</v>
      </c>
      <c r="I69" s="49">
        <f>'Historical &amp; SMP 2021-22 (A)'!I69</f>
        <v>0</v>
      </c>
      <c r="J69" s="49">
        <f>'Historical &amp; SMP 2021-22 (A)'!J69</f>
        <v>0</v>
      </c>
      <c r="K69" s="49">
        <f>'Historical &amp; SMP 2021-22 (A)'!K69</f>
        <v>0</v>
      </c>
      <c r="L69" s="49">
        <f>'Historical &amp; SMP 2021-22 (A)'!L69</f>
        <v>0</v>
      </c>
      <c r="M69" s="49">
        <f>'Historical &amp; SMP 2021-22 (A)'!M69</f>
        <v>0</v>
      </c>
      <c r="N69" s="49">
        <f>'Historical &amp; SMP 2021-22 (A)'!N69</f>
        <v>0</v>
      </c>
      <c r="O69" s="49">
        <f>'Historical &amp; SMP 2021-22 (A)'!O69</f>
        <v>0</v>
      </c>
      <c r="P69" s="49">
        <f>'Historical &amp; SMP 2021-22 (A)'!P69</f>
        <v>0</v>
      </c>
      <c r="Q69" s="47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2:28" ht="15">
      <c r="B70" s="59" t="s">
        <v>138</v>
      </c>
      <c r="C70" s="1" t="s">
        <v>1</v>
      </c>
      <c r="D70" s="49">
        <f>'Historical &amp; SMP 2021-22 (A)'!D70</f>
        <v>0</v>
      </c>
      <c r="E70" s="49">
        <f>'Historical &amp; SMP 2021-22 (A)'!E70</f>
        <v>0</v>
      </c>
      <c r="F70" s="49">
        <f>'Historical &amp; SMP 2021-22 (A)'!F70</f>
        <v>0</v>
      </c>
      <c r="G70" s="49">
        <f>'Historical &amp; SMP 2021-22 (A)'!G70</f>
        <v>0</v>
      </c>
      <c r="H70" s="49">
        <f>'Historical &amp; SMP 2021-22 (A)'!H70</f>
        <v>0</v>
      </c>
      <c r="I70" s="49">
        <f>'Historical &amp; SMP 2021-22 (A)'!I70</f>
        <v>0</v>
      </c>
      <c r="J70" s="49">
        <f>'Historical &amp; SMP 2021-22 (A)'!J70</f>
        <v>0</v>
      </c>
      <c r="K70" s="49">
        <f>'Historical &amp; SMP 2021-22 (A)'!K70</f>
        <v>0</v>
      </c>
      <c r="L70" s="49">
        <f>'Historical &amp; SMP 2021-22 (A)'!L70</f>
        <v>0</v>
      </c>
      <c r="M70" s="49">
        <f>'Historical &amp; SMP 2021-22 (A)'!M70</f>
        <v>0</v>
      </c>
      <c r="N70" s="49">
        <f>'Historical &amp; SMP 2021-22 (A)'!N70</f>
        <v>0</v>
      </c>
      <c r="O70" s="49">
        <f>'Historical &amp; SMP 2021-22 (A)'!O70</f>
        <v>0</v>
      </c>
      <c r="P70" s="49">
        <f>'Historical &amp; SMP 2021-22 (A)'!P70</f>
        <v>0</v>
      </c>
      <c r="Q70" s="47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2:28" ht="15">
      <c r="B71" s="4" t="s">
        <v>28</v>
      </c>
      <c r="C71" s="9" t="s">
        <v>1</v>
      </c>
      <c r="D71" s="26">
        <f>SUM(D66:D70)</f>
        <v>0</v>
      </c>
      <c r="E71" s="26">
        <f aca="true" t="shared" si="30" ref="E71:AB71">SUM(E66:E70)</f>
        <v>0</v>
      </c>
      <c r="F71" s="26">
        <f t="shared" si="30"/>
        <v>0</v>
      </c>
      <c r="G71" s="26">
        <f t="shared" si="30"/>
        <v>0</v>
      </c>
      <c r="H71" s="26">
        <f t="shared" si="30"/>
        <v>0</v>
      </c>
      <c r="I71" s="26">
        <f t="shared" si="30"/>
        <v>0</v>
      </c>
      <c r="J71" s="26">
        <f t="shared" si="30"/>
        <v>0</v>
      </c>
      <c r="K71" s="26">
        <f t="shared" si="30"/>
        <v>0</v>
      </c>
      <c r="L71" s="26">
        <f t="shared" si="30"/>
        <v>0</v>
      </c>
      <c r="M71" s="26">
        <f t="shared" si="30"/>
        <v>0</v>
      </c>
      <c r="N71" s="26">
        <f t="shared" si="30"/>
        <v>0</v>
      </c>
      <c r="O71" s="26">
        <f t="shared" si="30"/>
        <v>0</v>
      </c>
      <c r="P71" s="26">
        <f t="shared" si="30"/>
        <v>0</v>
      </c>
      <c r="Q71" s="26">
        <f t="shared" si="30"/>
        <v>0</v>
      </c>
      <c r="R71" s="17">
        <f t="shared" si="30"/>
        <v>0</v>
      </c>
      <c r="S71" s="17">
        <f t="shared" si="30"/>
        <v>0</v>
      </c>
      <c r="T71" s="17">
        <f t="shared" si="30"/>
        <v>0</v>
      </c>
      <c r="U71" s="17">
        <f t="shared" si="30"/>
        <v>0</v>
      </c>
      <c r="V71" s="17">
        <f t="shared" si="30"/>
        <v>0</v>
      </c>
      <c r="W71" s="17">
        <f t="shared" si="30"/>
        <v>0</v>
      </c>
      <c r="X71" s="17">
        <f t="shared" si="30"/>
        <v>0</v>
      </c>
      <c r="Y71" s="17">
        <f t="shared" si="30"/>
        <v>0</v>
      </c>
      <c r="Z71" s="17">
        <f t="shared" si="30"/>
        <v>0</v>
      </c>
      <c r="AA71" s="17">
        <f t="shared" si="30"/>
        <v>0</v>
      </c>
      <c r="AB71" s="17">
        <f t="shared" si="30"/>
        <v>0</v>
      </c>
    </row>
    <row r="72" spans="2:27" ht="15">
      <c r="B72" s="4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4" ht="15">
      <c r="B73" s="24" t="s">
        <v>29</v>
      </c>
      <c r="D73" s="25"/>
    </row>
    <row r="74" spans="2:28" ht="15">
      <c r="B74" t="s">
        <v>30</v>
      </c>
      <c r="C74" s="1" t="s">
        <v>1</v>
      </c>
      <c r="D74" s="49">
        <f>'Historical &amp; SMP 2021-22 (A)'!D74</f>
        <v>0</v>
      </c>
      <c r="E74" s="49">
        <f>'Historical &amp; SMP 2021-22 (A)'!E74</f>
        <v>0</v>
      </c>
      <c r="F74" s="49">
        <f>'Historical &amp; SMP 2021-22 (A)'!F74</f>
        <v>0</v>
      </c>
      <c r="G74" s="49">
        <f>'Historical &amp; SMP 2021-22 (A)'!G74</f>
        <v>0</v>
      </c>
      <c r="H74" s="49">
        <f>'Historical &amp; SMP 2021-22 (A)'!H74</f>
        <v>0</v>
      </c>
      <c r="I74" s="49">
        <f>'Historical &amp; SMP 2021-22 (A)'!I74</f>
        <v>0</v>
      </c>
      <c r="J74" s="49">
        <f>'Historical &amp; SMP 2021-22 (A)'!J74</f>
        <v>0</v>
      </c>
      <c r="K74" s="49">
        <f>'Historical &amp; SMP 2021-22 (A)'!K74</f>
        <v>0</v>
      </c>
      <c r="L74" s="49">
        <f>'Historical &amp; SMP 2021-22 (A)'!L74</f>
        <v>0</v>
      </c>
      <c r="M74" s="49">
        <f>'Historical &amp; SMP 2021-22 (A)'!M74</f>
        <v>0</v>
      </c>
      <c r="N74" s="49">
        <f>'Historical &amp; SMP 2021-22 (A)'!N74</f>
        <v>0</v>
      </c>
      <c r="O74" s="49">
        <f>'Historical &amp; SMP 2021-22 (A)'!O74</f>
        <v>0</v>
      </c>
      <c r="P74" s="49">
        <f>'Historical &amp; SMP 2021-22 (A)'!P74</f>
        <v>0</v>
      </c>
      <c r="Q74" s="47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</row>
    <row r="75" spans="2:28" ht="15">
      <c r="B75" t="s">
        <v>31</v>
      </c>
      <c r="C75" s="1" t="s">
        <v>1</v>
      </c>
      <c r="D75" s="49">
        <f>'Historical &amp; SMP 2021-22 (A)'!D75</f>
        <v>0</v>
      </c>
      <c r="E75" s="49">
        <f>'Historical &amp; SMP 2021-22 (A)'!E75</f>
        <v>0</v>
      </c>
      <c r="F75" s="49">
        <f>'Historical &amp; SMP 2021-22 (A)'!F75</f>
        <v>0</v>
      </c>
      <c r="G75" s="49">
        <f>'Historical &amp; SMP 2021-22 (A)'!G75</f>
        <v>0</v>
      </c>
      <c r="H75" s="49">
        <f>'Historical &amp; SMP 2021-22 (A)'!H75</f>
        <v>0</v>
      </c>
      <c r="I75" s="49">
        <f>'Historical &amp; SMP 2021-22 (A)'!I75</f>
        <v>0</v>
      </c>
      <c r="J75" s="49">
        <f>'Historical &amp; SMP 2021-22 (A)'!J75</f>
        <v>0</v>
      </c>
      <c r="K75" s="49">
        <f>'Historical &amp; SMP 2021-22 (A)'!K75</f>
        <v>0</v>
      </c>
      <c r="L75" s="49">
        <f>'Historical &amp; SMP 2021-22 (A)'!L75</f>
        <v>0</v>
      </c>
      <c r="M75" s="49">
        <f>'Historical &amp; SMP 2021-22 (A)'!M75</f>
        <v>0</v>
      </c>
      <c r="N75" s="49">
        <f>'Historical &amp; SMP 2021-22 (A)'!N75</f>
        <v>0</v>
      </c>
      <c r="O75" s="49">
        <f>'Historical &amp; SMP 2021-22 (A)'!O75</f>
        <v>0</v>
      </c>
      <c r="P75" s="49">
        <f>'Historical &amp; SMP 2021-22 (A)'!P75</f>
        <v>0</v>
      </c>
      <c r="Q75" s="47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</row>
    <row r="76" spans="2:28" ht="15">
      <c r="B76" t="s">
        <v>32</v>
      </c>
      <c r="C76" s="1" t="s">
        <v>1</v>
      </c>
      <c r="D76" s="49">
        <f>'Historical &amp; SMP 2021-22 (A)'!D76</f>
        <v>0</v>
      </c>
      <c r="E76" s="49">
        <f>'Historical &amp; SMP 2021-22 (A)'!E76</f>
        <v>0</v>
      </c>
      <c r="F76" s="49">
        <f>'Historical &amp; SMP 2021-22 (A)'!F76</f>
        <v>0</v>
      </c>
      <c r="G76" s="49">
        <f>'Historical &amp; SMP 2021-22 (A)'!G76</f>
        <v>0</v>
      </c>
      <c r="H76" s="49">
        <f>'Historical &amp; SMP 2021-22 (A)'!H76</f>
        <v>0</v>
      </c>
      <c r="I76" s="49">
        <f>'Historical &amp; SMP 2021-22 (A)'!I76</f>
        <v>0</v>
      </c>
      <c r="J76" s="49">
        <f>'Historical &amp; SMP 2021-22 (A)'!J76</f>
        <v>0</v>
      </c>
      <c r="K76" s="49">
        <f>'Historical &amp; SMP 2021-22 (A)'!K76</f>
        <v>0</v>
      </c>
      <c r="L76" s="49">
        <f>'Historical &amp; SMP 2021-22 (A)'!L76</f>
        <v>0</v>
      </c>
      <c r="M76" s="49">
        <f>'Historical &amp; SMP 2021-22 (A)'!M76</f>
        <v>0</v>
      </c>
      <c r="N76" s="49">
        <f>'Historical &amp; SMP 2021-22 (A)'!N76</f>
        <v>0</v>
      </c>
      <c r="O76" s="49">
        <f>'Historical &amp; SMP 2021-22 (A)'!O76</f>
        <v>0</v>
      </c>
      <c r="P76" s="49">
        <f>'Historical &amp; SMP 2021-22 (A)'!P76</f>
        <v>0</v>
      </c>
      <c r="Q76" s="47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</row>
    <row r="77" spans="2:28" ht="15">
      <c r="B77" t="s">
        <v>33</v>
      </c>
      <c r="C77" s="1" t="s">
        <v>1</v>
      </c>
      <c r="D77" s="49">
        <f>'Historical &amp; SMP 2021-22 (A)'!D77</f>
        <v>0</v>
      </c>
      <c r="E77" s="49">
        <f>'Historical &amp; SMP 2021-22 (A)'!E77</f>
        <v>0</v>
      </c>
      <c r="F77" s="49">
        <f>'Historical &amp; SMP 2021-22 (A)'!F77</f>
        <v>0</v>
      </c>
      <c r="G77" s="49">
        <f>'Historical &amp; SMP 2021-22 (A)'!G77</f>
        <v>0</v>
      </c>
      <c r="H77" s="49">
        <f>'Historical &amp; SMP 2021-22 (A)'!H77</f>
        <v>0</v>
      </c>
      <c r="I77" s="49">
        <f>'Historical &amp; SMP 2021-22 (A)'!I77</f>
        <v>0</v>
      </c>
      <c r="J77" s="49">
        <f>'Historical &amp; SMP 2021-22 (A)'!J77</f>
        <v>0</v>
      </c>
      <c r="K77" s="49">
        <f>'Historical &amp; SMP 2021-22 (A)'!K77</f>
        <v>0</v>
      </c>
      <c r="L77" s="49">
        <f>'Historical &amp; SMP 2021-22 (A)'!L77</f>
        <v>0</v>
      </c>
      <c r="M77" s="49">
        <f>'Historical &amp; SMP 2021-22 (A)'!M77</f>
        <v>0</v>
      </c>
      <c r="N77" s="49">
        <f>'Historical &amp; SMP 2021-22 (A)'!N77</f>
        <v>0</v>
      </c>
      <c r="O77" s="49">
        <f>'Historical &amp; SMP 2021-22 (A)'!O77</f>
        <v>0</v>
      </c>
      <c r="P77" s="49">
        <f>'Historical &amp; SMP 2021-22 (A)'!P77</f>
        <v>0</v>
      </c>
      <c r="Q77" s="47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2:28" ht="15">
      <c r="B78" t="s">
        <v>34</v>
      </c>
      <c r="C78" s="1" t="s">
        <v>1</v>
      </c>
      <c r="D78" s="49">
        <f>'Historical &amp; SMP 2021-22 (A)'!D78</f>
        <v>0</v>
      </c>
      <c r="E78" s="49">
        <f>'Historical &amp; SMP 2021-22 (A)'!E78</f>
        <v>0</v>
      </c>
      <c r="F78" s="49">
        <f>'Historical &amp; SMP 2021-22 (A)'!F78</f>
        <v>0</v>
      </c>
      <c r="G78" s="49">
        <f>'Historical &amp; SMP 2021-22 (A)'!G78</f>
        <v>0</v>
      </c>
      <c r="H78" s="49">
        <f>'Historical &amp; SMP 2021-22 (A)'!H78</f>
        <v>0</v>
      </c>
      <c r="I78" s="49">
        <f>'Historical &amp; SMP 2021-22 (A)'!I78</f>
        <v>0</v>
      </c>
      <c r="J78" s="49">
        <f>'Historical &amp; SMP 2021-22 (A)'!J78</f>
        <v>0</v>
      </c>
      <c r="K78" s="49">
        <f>'Historical &amp; SMP 2021-22 (A)'!K78</f>
        <v>0</v>
      </c>
      <c r="L78" s="49">
        <f>'Historical &amp; SMP 2021-22 (A)'!L78</f>
        <v>0</v>
      </c>
      <c r="M78" s="49">
        <f>'Historical &amp; SMP 2021-22 (A)'!M78</f>
        <v>0</v>
      </c>
      <c r="N78" s="49">
        <f>'Historical &amp; SMP 2021-22 (A)'!N78</f>
        <v>0</v>
      </c>
      <c r="O78" s="49">
        <f>'Historical &amp; SMP 2021-22 (A)'!O78</f>
        <v>0</v>
      </c>
      <c r="P78" s="49">
        <f>'Historical &amp; SMP 2021-22 (A)'!P78</f>
        <v>0</v>
      </c>
      <c r="Q78" s="47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</row>
    <row r="79" spans="2:28" ht="15">
      <c r="B79" s="4" t="s">
        <v>35</v>
      </c>
      <c r="C79" s="9" t="s">
        <v>1</v>
      </c>
      <c r="D79" s="26">
        <f aca="true" t="shared" si="31" ref="D79:AA79">SUM(D74:D78)</f>
        <v>0</v>
      </c>
      <c r="E79" s="26">
        <f t="shared" si="31"/>
        <v>0</v>
      </c>
      <c r="F79" s="26">
        <f t="shared" si="31"/>
        <v>0</v>
      </c>
      <c r="G79" s="26">
        <f t="shared" si="31"/>
        <v>0</v>
      </c>
      <c r="H79" s="26">
        <f t="shared" si="31"/>
        <v>0</v>
      </c>
      <c r="I79" s="26">
        <f t="shared" si="31"/>
        <v>0</v>
      </c>
      <c r="J79" s="26">
        <f t="shared" si="31"/>
        <v>0</v>
      </c>
      <c r="K79" s="26">
        <f t="shared" si="31"/>
        <v>0</v>
      </c>
      <c r="L79" s="26">
        <f t="shared" si="31"/>
        <v>0</v>
      </c>
      <c r="M79" s="26">
        <f t="shared" si="31"/>
        <v>0</v>
      </c>
      <c r="N79" s="26">
        <f t="shared" si="31"/>
        <v>0</v>
      </c>
      <c r="O79" s="26">
        <f t="shared" si="31"/>
        <v>0</v>
      </c>
      <c r="P79" s="26">
        <f t="shared" si="31"/>
        <v>0</v>
      </c>
      <c r="Q79" s="26">
        <f t="shared" si="31"/>
        <v>0</v>
      </c>
      <c r="R79" s="17">
        <f t="shared" si="31"/>
        <v>0</v>
      </c>
      <c r="S79" s="17">
        <f t="shared" si="31"/>
        <v>0</v>
      </c>
      <c r="T79" s="17">
        <f t="shared" si="31"/>
        <v>0</v>
      </c>
      <c r="U79" s="17">
        <f t="shared" si="31"/>
        <v>0</v>
      </c>
      <c r="V79" s="17">
        <f t="shared" si="31"/>
        <v>0</v>
      </c>
      <c r="W79" s="17">
        <f t="shared" si="31"/>
        <v>0</v>
      </c>
      <c r="X79" s="17">
        <f t="shared" si="31"/>
        <v>0</v>
      </c>
      <c r="Y79" s="17">
        <f t="shared" si="31"/>
        <v>0</v>
      </c>
      <c r="Z79" s="17">
        <f t="shared" si="31"/>
        <v>0</v>
      </c>
      <c r="AA79" s="17">
        <f t="shared" si="31"/>
        <v>0</v>
      </c>
      <c r="AB79" s="17">
        <f aca="true" t="shared" si="32" ref="AB79">SUM(AB74:AB78)</f>
        <v>0</v>
      </c>
    </row>
    <row r="80" spans="2:27" ht="15">
      <c r="B80" s="4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8" ht="15">
      <c r="B81" s="4" t="s">
        <v>36</v>
      </c>
      <c r="C81" s="9" t="s">
        <v>1</v>
      </c>
      <c r="D81" s="26">
        <f aca="true" t="shared" si="33" ref="D81:AB81">SUM(D71,D79)</f>
        <v>0</v>
      </c>
      <c r="E81" s="26">
        <f t="shared" si="33"/>
        <v>0</v>
      </c>
      <c r="F81" s="26">
        <f t="shared" si="33"/>
        <v>0</v>
      </c>
      <c r="G81" s="26">
        <f t="shared" si="33"/>
        <v>0</v>
      </c>
      <c r="H81" s="26">
        <f t="shared" si="33"/>
        <v>0</v>
      </c>
      <c r="I81" s="26">
        <f t="shared" si="33"/>
        <v>0</v>
      </c>
      <c r="J81" s="26">
        <f t="shared" si="33"/>
        <v>0</v>
      </c>
      <c r="K81" s="26">
        <f t="shared" si="33"/>
        <v>0</v>
      </c>
      <c r="L81" s="26">
        <f t="shared" si="33"/>
        <v>0</v>
      </c>
      <c r="M81" s="26">
        <f t="shared" si="33"/>
        <v>0</v>
      </c>
      <c r="N81" s="26">
        <f t="shared" si="33"/>
        <v>0</v>
      </c>
      <c r="O81" s="26">
        <f t="shared" si="33"/>
        <v>0</v>
      </c>
      <c r="P81" s="26">
        <f t="shared" si="33"/>
        <v>0</v>
      </c>
      <c r="Q81" s="26">
        <f t="shared" si="33"/>
        <v>0</v>
      </c>
      <c r="R81" s="17">
        <f t="shared" si="33"/>
        <v>0</v>
      </c>
      <c r="S81" s="17">
        <f t="shared" si="33"/>
        <v>0</v>
      </c>
      <c r="T81" s="17">
        <f t="shared" si="33"/>
        <v>0</v>
      </c>
      <c r="U81" s="17">
        <f t="shared" si="33"/>
        <v>0</v>
      </c>
      <c r="V81" s="17">
        <f t="shared" si="33"/>
        <v>0</v>
      </c>
      <c r="W81" s="17">
        <f t="shared" si="33"/>
        <v>0</v>
      </c>
      <c r="X81" s="17">
        <f t="shared" si="33"/>
        <v>0</v>
      </c>
      <c r="Y81" s="17">
        <f t="shared" si="33"/>
        <v>0</v>
      </c>
      <c r="Z81" s="17">
        <f t="shared" si="33"/>
        <v>0</v>
      </c>
      <c r="AA81" s="17">
        <f t="shared" si="33"/>
        <v>0</v>
      </c>
      <c r="AB81" s="17">
        <f t="shared" si="33"/>
        <v>0</v>
      </c>
    </row>
    <row r="82" spans="4:5" ht="15">
      <c r="D82" s="25"/>
      <c r="E82" s="3"/>
    </row>
    <row r="83" spans="2:5" ht="15">
      <c r="B83" s="24" t="s">
        <v>37</v>
      </c>
      <c r="D83" s="25"/>
      <c r="E83" s="3"/>
    </row>
    <row r="84" spans="2:28" ht="15">
      <c r="B84" t="s">
        <v>38</v>
      </c>
      <c r="C84" s="1" t="s">
        <v>1</v>
      </c>
      <c r="D84" s="49">
        <f>'Historical &amp; SMP 2021-22 (A)'!D84</f>
        <v>0</v>
      </c>
      <c r="E84" s="49">
        <f>'Historical &amp; SMP 2021-22 (A)'!E84</f>
        <v>0</v>
      </c>
      <c r="F84" s="49">
        <f>'Historical &amp; SMP 2021-22 (A)'!F84</f>
        <v>0</v>
      </c>
      <c r="G84" s="49">
        <f>'Historical &amp; SMP 2021-22 (A)'!G84</f>
        <v>0</v>
      </c>
      <c r="H84" s="49">
        <f>'Historical &amp; SMP 2021-22 (A)'!H84</f>
        <v>0</v>
      </c>
      <c r="I84" s="49">
        <f>'Historical &amp; SMP 2021-22 (A)'!I84</f>
        <v>0</v>
      </c>
      <c r="J84" s="49">
        <f>'Historical &amp; SMP 2021-22 (A)'!J84</f>
        <v>0</v>
      </c>
      <c r="K84" s="49">
        <f>'Historical &amp; SMP 2021-22 (A)'!K84</f>
        <v>0</v>
      </c>
      <c r="L84" s="49">
        <f>'Historical &amp; SMP 2021-22 (A)'!L84</f>
        <v>0</v>
      </c>
      <c r="M84" s="49">
        <f>'Historical &amp; SMP 2021-22 (A)'!M84</f>
        <v>0</v>
      </c>
      <c r="N84" s="49">
        <f>'Historical &amp; SMP 2021-22 (A)'!N84</f>
        <v>0</v>
      </c>
      <c r="O84" s="49">
        <f>'Historical &amp; SMP 2021-22 (A)'!O84</f>
        <v>0</v>
      </c>
      <c r="P84" s="49">
        <f>'Historical &amp; SMP 2021-22 (A)'!P84</f>
        <v>0</v>
      </c>
      <c r="Q84" s="47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</row>
    <row r="85" spans="2:28" ht="15">
      <c r="B85" t="s">
        <v>39</v>
      </c>
      <c r="C85" s="1" t="s">
        <v>1</v>
      </c>
      <c r="D85" s="49">
        <f>'Historical &amp; SMP 2021-22 (A)'!D85</f>
        <v>0</v>
      </c>
      <c r="E85" s="49">
        <f>'Historical &amp; SMP 2021-22 (A)'!E85</f>
        <v>0</v>
      </c>
      <c r="F85" s="49">
        <f>'Historical &amp; SMP 2021-22 (A)'!F85</f>
        <v>0</v>
      </c>
      <c r="G85" s="49">
        <f>'Historical &amp; SMP 2021-22 (A)'!G85</f>
        <v>0</v>
      </c>
      <c r="H85" s="49">
        <f>'Historical &amp; SMP 2021-22 (A)'!H85</f>
        <v>0</v>
      </c>
      <c r="I85" s="49">
        <f>'Historical &amp; SMP 2021-22 (A)'!I85</f>
        <v>0</v>
      </c>
      <c r="J85" s="49">
        <f>'Historical &amp; SMP 2021-22 (A)'!J85</f>
        <v>0</v>
      </c>
      <c r="K85" s="49">
        <f>'Historical &amp; SMP 2021-22 (A)'!K85</f>
        <v>0</v>
      </c>
      <c r="L85" s="49">
        <f>'Historical &amp; SMP 2021-22 (A)'!L85</f>
        <v>0</v>
      </c>
      <c r="M85" s="49">
        <f>'Historical &amp; SMP 2021-22 (A)'!M85</f>
        <v>0</v>
      </c>
      <c r="N85" s="49">
        <f>'Historical &amp; SMP 2021-22 (A)'!N85</f>
        <v>0</v>
      </c>
      <c r="O85" s="49">
        <f>'Historical &amp; SMP 2021-22 (A)'!O85</f>
        <v>0</v>
      </c>
      <c r="P85" s="49">
        <f>'Historical &amp; SMP 2021-22 (A)'!P85</f>
        <v>0</v>
      </c>
      <c r="Q85" s="47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</row>
    <row r="86" spans="2:28" ht="15">
      <c r="B86" t="s">
        <v>40</v>
      </c>
      <c r="C86" s="1" t="s">
        <v>1</v>
      </c>
      <c r="D86" s="49">
        <f>'Historical &amp; SMP 2021-22 (A)'!D86</f>
        <v>0</v>
      </c>
      <c r="E86" s="49">
        <f>'Historical &amp; SMP 2021-22 (A)'!E86</f>
        <v>0</v>
      </c>
      <c r="F86" s="49">
        <f>'Historical &amp; SMP 2021-22 (A)'!F86</f>
        <v>0</v>
      </c>
      <c r="G86" s="49">
        <f>'Historical &amp; SMP 2021-22 (A)'!G86</f>
        <v>0</v>
      </c>
      <c r="H86" s="49">
        <f>'Historical &amp; SMP 2021-22 (A)'!H86</f>
        <v>0</v>
      </c>
      <c r="I86" s="49">
        <f>'Historical &amp; SMP 2021-22 (A)'!I86</f>
        <v>0</v>
      </c>
      <c r="J86" s="49">
        <f>'Historical &amp; SMP 2021-22 (A)'!J86</f>
        <v>0</v>
      </c>
      <c r="K86" s="49">
        <f>'Historical &amp; SMP 2021-22 (A)'!K86</f>
        <v>0</v>
      </c>
      <c r="L86" s="49">
        <f>'Historical &amp; SMP 2021-22 (A)'!L86</f>
        <v>0</v>
      </c>
      <c r="M86" s="49">
        <f>'Historical &amp; SMP 2021-22 (A)'!M86</f>
        <v>0</v>
      </c>
      <c r="N86" s="49">
        <f>'Historical &amp; SMP 2021-22 (A)'!N86</f>
        <v>0</v>
      </c>
      <c r="O86" s="49">
        <f>'Historical &amp; SMP 2021-22 (A)'!O86</f>
        <v>0</v>
      </c>
      <c r="P86" s="49">
        <f>'Historical &amp; SMP 2021-22 (A)'!P86</f>
        <v>0</v>
      </c>
      <c r="Q86" s="47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2:28" ht="15">
      <c r="B87" s="59" t="s">
        <v>139</v>
      </c>
      <c r="C87" s="71" t="s">
        <v>1</v>
      </c>
      <c r="D87" s="49">
        <f>'Historical &amp; SMP 2021-22 (A)'!D87</f>
        <v>0</v>
      </c>
      <c r="E87" s="49">
        <f>'Historical &amp; SMP 2021-22 (A)'!E87</f>
        <v>0</v>
      </c>
      <c r="F87" s="49">
        <f>'Historical &amp; SMP 2021-22 (A)'!F87</f>
        <v>0</v>
      </c>
      <c r="G87" s="49">
        <f>'Historical &amp; SMP 2021-22 (A)'!G87</f>
        <v>0</v>
      </c>
      <c r="H87" s="49">
        <f>'Historical &amp; SMP 2021-22 (A)'!H87</f>
        <v>0</v>
      </c>
      <c r="I87" s="49">
        <f>'Historical &amp; SMP 2021-22 (A)'!I87</f>
        <v>0</v>
      </c>
      <c r="J87" s="49">
        <f>'Historical &amp; SMP 2021-22 (A)'!J87</f>
        <v>0</v>
      </c>
      <c r="K87" s="49">
        <f>'Historical &amp; SMP 2021-22 (A)'!K87</f>
        <v>0</v>
      </c>
      <c r="L87" s="49">
        <f>'Historical &amp; SMP 2021-22 (A)'!L87</f>
        <v>0</v>
      </c>
      <c r="M87" s="49">
        <f>'Historical &amp; SMP 2021-22 (A)'!M87</f>
        <v>0</v>
      </c>
      <c r="N87" s="49">
        <f>'Historical &amp; SMP 2021-22 (A)'!N87</f>
        <v>0</v>
      </c>
      <c r="O87" s="49">
        <f>'Historical &amp; SMP 2021-22 (A)'!O87</f>
        <v>0</v>
      </c>
      <c r="P87" s="49">
        <f>'Historical &amp; SMP 2021-22 (A)'!P87</f>
        <v>0</v>
      </c>
      <c r="Q87" s="47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</row>
    <row r="88" spans="2:28" ht="15">
      <c r="B88" s="59" t="s">
        <v>140</v>
      </c>
      <c r="C88" s="71" t="s">
        <v>1</v>
      </c>
      <c r="D88" s="49">
        <f>'Historical &amp; SMP 2021-22 (A)'!D88</f>
        <v>0</v>
      </c>
      <c r="E88" s="49">
        <f>'Historical &amp; SMP 2021-22 (A)'!E88</f>
        <v>0</v>
      </c>
      <c r="F88" s="49">
        <f>'Historical &amp; SMP 2021-22 (A)'!F88</f>
        <v>0</v>
      </c>
      <c r="G88" s="49">
        <f>'Historical &amp; SMP 2021-22 (A)'!G88</f>
        <v>0</v>
      </c>
      <c r="H88" s="49">
        <f>'Historical &amp; SMP 2021-22 (A)'!H88</f>
        <v>0</v>
      </c>
      <c r="I88" s="49">
        <f>'Historical &amp; SMP 2021-22 (A)'!I88</f>
        <v>0</v>
      </c>
      <c r="J88" s="49">
        <f>'Historical &amp; SMP 2021-22 (A)'!J88</f>
        <v>0</v>
      </c>
      <c r="K88" s="49">
        <f>'Historical &amp; SMP 2021-22 (A)'!K88</f>
        <v>0</v>
      </c>
      <c r="L88" s="49">
        <f>'Historical &amp; SMP 2021-22 (A)'!L88</f>
        <v>0</v>
      </c>
      <c r="M88" s="49">
        <f>'Historical &amp; SMP 2021-22 (A)'!M88</f>
        <v>0</v>
      </c>
      <c r="N88" s="49">
        <f>'Historical &amp; SMP 2021-22 (A)'!N88</f>
        <v>0</v>
      </c>
      <c r="O88" s="49">
        <f>'Historical &amp; SMP 2021-22 (A)'!O88</f>
        <v>0</v>
      </c>
      <c r="P88" s="49">
        <f>'Historical &amp; SMP 2021-22 (A)'!P88</f>
        <v>0</v>
      </c>
      <c r="Q88" s="47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  <row r="89" spans="2:28" ht="15">
      <c r="B89" s="4" t="s">
        <v>41</v>
      </c>
      <c r="C89" s="9" t="s">
        <v>1</v>
      </c>
      <c r="D89" s="26">
        <f>SUM(D84:D88)</f>
        <v>0</v>
      </c>
      <c r="E89" s="26">
        <f aca="true" t="shared" si="34" ref="E89:AB89">SUM(E84:E88)</f>
        <v>0</v>
      </c>
      <c r="F89" s="26">
        <f t="shared" si="34"/>
        <v>0</v>
      </c>
      <c r="G89" s="26">
        <f t="shared" si="34"/>
        <v>0</v>
      </c>
      <c r="H89" s="26">
        <f t="shared" si="34"/>
        <v>0</v>
      </c>
      <c r="I89" s="26">
        <f t="shared" si="34"/>
        <v>0</v>
      </c>
      <c r="J89" s="26">
        <f t="shared" si="34"/>
        <v>0</v>
      </c>
      <c r="K89" s="26">
        <f t="shared" si="34"/>
        <v>0</v>
      </c>
      <c r="L89" s="26">
        <f t="shared" si="34"/>
        <v>0</v>
      </c>
      <c r="M89" s="26">
        <f t="shared" si="34"/>
        <v>0</v>
      </c>
      <c r="N89" s="26">
        <f t="shared" si="34"/>
        <v>0</v>
      </c>
      <c r="O89" s="26">
        <f t="shared" si="34"/>
        <v>0</v>
      </c>
      <c r="P89" s="26">
        <f t="shared" si="34"/>
        <v>0</v>
      </c>
      <c r="Q89" s="26">
        <f t="shared" si="34"/>
        <v>0</v>
      </c>
      <c r="R89" s="17">
        <f t="shared" si="34"/>
        <v>0</v>
      </c>
      <c r="S89" s="17">
        <f t="shared" si="34"/>
        <v>0</v>
      </c>
      <c r="T89" s="17">
        <f t="shared" si="34"/>
        <v>0</v>
      </c>
      <c r="U89" s="17">
        <f t="shared" si="34"/>
        <v>0</v>
      </c>
      <c r="V89" s="17">
        <f t="shared" si="34"/>
        <v>0</v>
      </c>
      <c r="W89" s="17">
        <f t="shared" si="34"/>
        <v>0</v>
      </c>
      <c r="X89" s="17">
        <f t="shared" si="34"/>
        <v>0</v>
      </c>
      <c r="Y89" s="17">
        <f t="shared" si="34"/>
        <v>0</v>
      </c>
      <c r="Z89" s="17">
        <f t="shared" si="34"/>
        <v>0</v>
      </c>
      <c r="AA89" s="17">
        <f t="shared" si="34"/>
        <v>0</v>
      </c>
      <c r="AB89" s="17">
        <f t="shared" si="34"/>
        <v>0</v>
      </c>
    </row>
    <row r="90" ht="15">
      <c r="D90" s="25"/>
    </row>
    <row r="91" spans="2:4" ht="15">
      <c r="B91" s="24" t="s">
        <v>42</v>
      </c>
      <c r="D91" s="25"/>
    </row>
    <row r="92" spans="2:28" ht="15">
      <c r="B92" t="s">
        <v>38</v>
      </c>
      <c r="C92" s="1" t="s">
        <v>1</v>
      </c>
      <c r="D92" s="49">
        <f>'Historical &amp; SMP 2021-22 (A)'!D92</f>
        <v>0</v>
      </c>
      <c r="E92" s="49">
        <f>'Historical &amp; SMP 2021-22 (A)'!E92</f>
        <v>0</v>
      </c>
      <c r="F92" s="49">
        <f>'Historical &amp; SMP 2021-22 (A)'!F92</f>
        <v>0</v>
      </c>
      <c r="G92" s="49">
        <f>'Historical &amp; SMP 2021-22 (A)'!G92</f>
        <v>0</v>
      </c>
      <c r="H92" s="49">
        <f>'Historical &amp; SMP 2021-22 (A)'!H92</f>
        <v>0</v>
      </c>
      <c r="I92" s="49">
        <f>'Historical &amp; SMP 2021-22 (A)'!I92</f>
        <v>0</v>
      </c>
      <c r="J92" s="49">
        <f>'Historical &amp; SMP 2021-22 (A)'!J92</f>
        <v>0</v>
      </c>
      <c r="K92" s="49">
        <f>'Historical &amp; SMP 2021-22 (A)'!K92</f>
        <v>0</v>
      </c>
      <c r="L92" s="49">
        <f>'Historical &amp; SMP 2021-22 (A)'!L92</f>
        <v>0</v>
      </c>
      <c r="M92" s="49">
        <f>'Historical &amp; SMP 2021-22 (A)'!M92</f>
        <v>0</v>
      </c>
      <c r="N92" s="49">
        <f>'Historical &amp; SMP 2021-22 (A)'!N92</f>
        <v>0</v>
      </c>
      <c r="O92" s="49">
        <f>'Historical &amp; SMP 2021-22 (A)'!O92</f>
        <v>0</v>
      </c>
      <c r="P92" s="49">
        <f>'Historical &amp; SMP 2021-22 (A)'!P92</f>
        <v>0</v>
      </c>
      <c r="Q92" s="47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2:28" ht="15">
      <c r="B93" t="s">
        <v>39</v>
      </c>
      <c r="C93" s="1" t="s">
        <v>1</v>
      </c>
      <c r="D93" s="49">
        <f>'Historical &amp; SMP 2021-22 (A)'!D93</f>
        <v>0</v>
      </c>
      <c r="E93" s="49">
        <f>'Historical &amp; SMP 2021-22 (A)'!E93</f>
        <v>0</v>
      </c>
      <c r="F93" s="49">
        <f>'Historical &amp; SMP 2021-22 (A)'!F93</f>
        <v>0</v>
      </c>
      <c r="G93" s="49">
        <f>'Historical &amp; SMP 2021-22 (A)'!G93</f>
        <v>0</v>
      </c>
      <c r="H93" s="49">
        <f>'Historical &amp; SMP 2021-22 (A)'!H93</f>
        <v>0</v>
      </c>
      <c r="I93" s="49">
        <f>'Historical &amp; SMP 2021-22 (A)'!I93</f>
        <v>0</v>
      </c>
      <c r="J93" s="49">
        <f>'Historical &amp; SMP 2021-22 (A)'!J93</f>
        <v>0</v>
      </c>
      <c r="K93" s="49">
        <f>'Historical &amp; SMP 2021-22 (A)'!K93</f>
        <v>0</v>
      </c>
      <c r="L93" s="49">
        <f>'Historical &amp; SMP 2021-22 (A)'!L93</f>
        <v>0</v>
      </c>
      <c r="M93" s="49">
        <f>'Historical &amp; SMP 2021-22 (A)'!M93</f>
        <v>0</v>
      </c>
      <c r="N93" s="49">
        <f>'Historical &amp; SMP 2021-22 (A)'!N93</f>
        <v>0</v>
      </c>
      <c r="O93" s="49">
        <f>'Historical &amp; SMP 2021-22 (A)'!O93</f>
        <v>0</v>
      </c>
      <c r="P93" s="49">
        <f>'Historical &amp; SMP 2021-22 (A)'!P93</f>
        <v>0</v>
      </c>
      <c r="Q93" s="47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</row>
    <row r="94" spans="2:28" ht="15">
      <c r="B94" t="s">
        <v>40</v>
      </c>
      <c r="C94" s="1" t="s">
        <v>1</v>
      </c>
      <c r="D94" s="49">
        <f>'Historical &amp; SMP 2021-22 (A)'!D94</f>
        <v>0</v>
      </c>
      <c r="E94" s="49">
        <f>'Historical &amp; SMP 2021-22 (A)'!E94</f>
        <v>0</v>
      </c>
      <c r="F94" s="49">
        <f>'Historical &amp; SMP 2021-22 (A)'!F94</f>
        <v>0</v>
      </c>
      <c r="G94" s="49">
        <f>'Historical &amp; SMP 2021-22 (A)'!G94</f>
        <v>0</v>
      </c>
      <c r="H94" s="49">
        <f>'Historical &amp; SMP 2021-22 (A)'!H94</f>
        <v>0</v>
      </c>
      <c r="I94" s="49">
        <f>'Historical &amp; SMP 2021-22 (A)'!I94</f>
        <v>0</v>
      </c>
      <c r="J94" s="49">
        <f>'Historical &amp; SMP 2021-22 (A)'!J94</f>
        <v>0</v>
      </c>
      <c r="K94" s="49">
        <f>'Historical &amp; SMP 2021-22 (A)'!K94</f>
        <v>0</v>
      </c>
      <c r="L94" s="49">
        <f>'Historical &amp; SMP 2021-22 (A)'!L94</f>
        <v>0</v>
      </c>
      <c r="M94" s="49">
        <f>'Historical &amp; SMP 2021-22 (A)'!M94</f>
        <v>0</v>
      </c>
      <c r="N94" s="49">
        <f>'Historical &amp; SMP 2021-22 (A)'!N94</f>
        <v>0</v>
      </c>
      <c r="O94" s="49">
        <f>'Historical &amp; SMP 2021-22 (A)'!O94</f>
        <v>0</v>
      </c>
      <c r="P94" s="49">
        <f>'Historical &amp; SMP 2021-22 (A)'!P94</f>
        <v>0</v>
      </c>
      <c r="Q94" s="47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</row>
    <row r="95" spans="2:28" ht="15">
      <c r="B95" s="59" t="s">
        <v>141</v>
      </c>
      <c r="C95" s="1" t="s">
        <v>1</v>
      </c>
      <c r="D95" s="49">
        <f>'Historical &amp; SMP 2021-22 (A)'!D95</f>
        <v>0</v>
      </c>
      <c r="E95" s="49">
        <f>'Historical &amp; SMP 2021-22 (A)'!E95</f>
        <v>0</v>
      </c>
      <c r="F95" s="49">
        <f>'Historical &amp; SMP 2021-22 (A)'!F95</f>
        <v>0</v>
      </c>
      <c r="G95" s="49">
        <f>'Historical &amp; SMP 2021-22 (A)'!G95</f>
        <v>0</v>
      </c>
      <c r="H95" s="49">
        <f>'Historical &amp; SMP 2021-22 (A)'!H95</f>
        <v>0</v>
      </c>
      <c r="I95" s="49">
        <f>'Historical &amp; SMP 2021-22 (A)'!I95</f>
        <v>0</v>
      </c>
      <c r="J95" s="49">
        <f>'Historical &amp; SMP 2021-22 (A)'!J95</f>
        <v>0</v>
      </c>
      <c r="K95" s="49">
        <f>'Historical &amp; SMP 2021-22 (A)'!K95</f>
        <v>0</v>
      </c>
      <c r="L95" s="49">
        <f>'Historical &amp; SMP 2021-22 (A)'!L95</f>
        <v>0</v>
      </c>
      <c r="M95" s="49">
        <f>'Historical &amp; SMP 2021-22 (A)'!M95</f>
        <v>0</v>
      </c>
      <c r="N95" s="49">
        <f>'Historical &amp; SMP 2021-22 (A)'!N95</f>
        <v>0</v>
      </c>
      <c r="O95" s="49">
        <f>'Historical &amp; SMP 2021-22 (A)'!O95</f>
        <v>0</v>
      </c>
      <c r="P95" s="49">
        <f>'Historical &amp; SMP 2021-22 (A)'!P95</f>
        <v>0</v>
      </c>
      <c r="Q95" s="47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</row>
    <row r="96" spans="2:28" ht="15">
      <c r="B96" s="59" t="s">
        <v>142</v>
      </c>
      <c r="C96" s="1" t="s">
        <v>1</v>
      </c>
      <c r="D96" s="49">
        <f>'Historical &amp; SMP 2021-22 (A)'!D96</f>
        <v>0</v>
      </c>
      <c r="E96" s="49">
        <f>'Historical &amp; SMP 2021-22 (A)'!E96</f>
        <v>0</v>
      </c>
      <c r="F96" s="49">
        <f>'Historical &amp; SMP 2021-22 (A)'!F96</f>
        <v>0</v>
      </c>
      <c r="G96" s="49">
        <f>'Historical &amp; SMP 2021-22 (A)'!G96</f>
        <v>0</v>
      </c>
      <c r="H96" s="49">
        <f>'Historical &amp; SMP 2021-22 (A)'!H96</f>
        <v>0</v>
      </c>
      <c r="I96" s="49">
        <f>'Historical &amp; SMP 2021-22 (A)'!I96</f>
        <v>0</v>
      </c>
      <c r="J96" s="49">
        <f>'Historical &amp; SMP 2021-22 (A)'!J96</f>
        <v>0</v>
      </c>
      <c r="K96" s="49">
        <f>'Historical &amp; SMP 2021-22 (A)'!K96</f>
        <v>0</v>
      </c>
      <c r="L96" s="49">
        <f>'Historical &amp; SMP 2021-22 (A)'!L96</f>
        <v>0</v>
      </c>
      <c r="M96" s="49">
        <f>'Historical &amp; SMP 2021-22 (A)'!M96</f>
        <v>0</v>
      </c>
      <c r="N96" s="49">
        <f>'Historical &amp; SMP 2021-22 (A)'!N96</f>
        <v>0</v>
      </c>
      <c r="O96" s="49">
        <f>'Historical &amp; SMP 2021-22 (A)'!O96</f>
        <v>0</v>
      </c>
      <c r="P96" s="49">
        <f>'Historical &amp; SMP 2021-22 (A)'!P96</f>
        <v>0</v>
      </c>
      <c r="Q96" s="47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</row>
    <row r="97" spans="2:28" ht="15">
      <c r="B97" s="4" t="s">
        <v>43</v>
      </c>
      <c r="C97" s="9" t="s">
        <v>1</v>
      </c>
      <c r="D97" s="26">
        <f aca="true" t="shared" si="35" ref="D97:E97">SUM(D92:D96)</f>
        <v>0</v>
      </c>
      <c r="E97" s="26">
        <f t="shared" si="35"/>
        <v>0</v>
      </c>
      <c r="F97" s="26">
        <f>SUM(F92:F96)</f>
        <v>0</v>
      </c>
      <c r="G97" s="26">
        <f aca="true" t="shared" si="36" ref="G97:P97">SUM(G92:G96)</f>
        <v>0</v>
      </c>
      <c r="H97" s="26">
        <f t="shared" si="36"/>
        <v>0</v>
      </c>
      <c r="I97" s="26">
        <f t="shared" si="36"/>
        <v>0</v>
      </c>
      <c r="J97" s="26">
        <f t="shared" si="36"/>
        <v>0</v>
      </c>
      <c r="K97" s="26">
        <f t="shared" si="36"/>
        <v>0</v>
      </c>
      <c r="L97" s="26">
        <f t="shared" si="36"/>
        <v>0</v>
      </c>
      <c r="M97" s="26">
        <f t="shared" si="36"/>
        <v>0</v>
      </c>
      <c r="N97" s="26">
        <f t="shared" si="36"/>
        <v>0</v>
      </c>
      <c r="O97" s="26">
        <f t="shared" si="36"/>
        <v>0</v>
      </c>
      <c r="P97" s="26">
        <f t="shared" si="36"/>
        <v>0</v>
      </c>
      <c r="Q97" s="26">
        <f aca="true" t="shared" si="37" ref="Q97">SUM(Q92:Q96)</f>
        <v>0</v>
      </c>
      <c r="R97" s="17">
        <f aca="true" t="shared" si="38" ref="R97">SUM(R92:R96)</f>
        <v>0</v>
      </c>
      <c r="S97" s="17">
        <f aca="true" t="shared" si="39" ref="S97">SUM(S92:S96)</f>
        <v>0</v>
      </c>
      <c r="T97" s="17">
        <f aca="true" t="shared" si="40" ref="T97">SUM(T92:T96)</f>
        <v>0</v>
      </c>
      <c r="U97" s="17">
        <f aca="true" t="shared" si="41" ref="U97">SUM(U92:U96)</f>
        <v>0</v>
      </c>
      <c r="V97" s="17">
        <f aca="true" t="shared" si="42" ref="V97">SUM(V92:V96)</f>
        <v>0</v>
      </c>
      <c r="W97" s="17">
        <f aca="true" t="shared" si="43" ref="W97">SUM(W92:W96)</f>
        <v>0</v>
      </c>
      <c r="X97" s="17">
        <f aca="true" t="shared" si="44" ref="X97">SUM(X92:X96)</f>
        <v>0</v>
      </c>
      <c r="Y97" s="17">
        <f aca="true" t="shared" si="45" ref="Y97">SUM(Y92:Y96)</f>
        <v>0</v>
      </c>
      <c r="Z97" s="17">
        <f aca="true" t="shared" si="46" ref="Z97">SUM(Z92:Z96)</f>
        <v>0</v>
      </c>
      <c r="AA97" s="17">
        <f aca="true" t="shared" si="47" ref="AA97">SUM(AA92:AA96)</f>
        <v>0</v>
      </c>
      <c r="AB97" s="17">
        <f aca="true" t="shared" si="48" ref="AB97">SUM(AB92:AB96)</f>
        <v>0</v>
      </c>
    </row>
    <row r="98" spans="2:27" ht="15">
      <c r="B98" s="4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8" ht="15">
      <c r="B99" t="s">
        <v>103</v>
      </c>
      <c r="C99" s="1" t="s">
        <v>1</v>
      </c>
      <c r="D99" s="38">
        <f aca="true" t="shared" si="49" ref="D99:AB99">SUM(D84,D92)</f>
        <v>0</v>
      </c>
      <c r="E99" s="38">
        <f t="shared" si="49"/>
        <v>0</v>
      </c>
      <c r="F99" s="38">
        <f t="shared" si="49"/>
        <v>0</v>
      </c>
      <c r="G99" s="38">
        <f t="shared" si="49"/>
        <v>0</v>
      </c>
      <c r="H99" s="38">
        <f t="shared" si="49"/>
        <v>0</v>
      </c>
      <c r="I99" s="38">
        <f t="shared" si="49"/>
        <v>0</v>
      </c>
      <c r="J99" s="38">
        <f t="shared" si="49"/>
        <v>0</v>
      </c>
      <c r="K99" s="38">
        <f t="shared" si="49"/>
        <v>0</v>
      </c>
      <c r="L99" s="38">
        <f t="shared" si="49"/>
        <v>0</v>
      </c>
      <c r="M99" s="38">
        <f t="shared" si="49"/>
        <v>0</v>
      </c>
      <c r="N99" s="38">
        <f t="shared" si="49"/>
        <v>0</v>
      </c>
      <c r="O99" s="38">
        <f t="shared" si="49"/>
        <v>0</v>
      </c>
      <c r="P99" s="38">
        <f t="shared" si="49"/>
        <v>0</v>
      </c>
      <c r="Q99" s="38">
        <f t="shared" si="49"/>
        <v>0</v>
      </c>
      <c r="R99" s="41">
        <f t="shared" si="49"/>
        <v>0</v>
      </c>
      <c r="S99" s="41">
        <f t="shared" si="49"/>
        <v>0</v>
      </c>
      <c r="T99" s="41">
        <f t="shared" si="49"/>
        <v>0</v>
      </c>
      <c r="U99" s="41">
        <f t="shared" si="49"/>
        <v>0</v>
      </c>
      <c r="V99" s="41">
        <f t="shared" si="49"/>
        <v>0</v>
      </c>
      <c r="W99" s="41">
        <f t="shared" si="49"/>
        <v>0</v>
      </c>
      <c r="X99" s="41">
        <f t="shared" si="49"/>
        <v>0</v>
      </c>
      <c r="Y99" s="41">
        <f t="shared" si="49"/>
        <v>0</v>
      </c>
      <c r="Z99" s="41">
        <f t="shared" si="49"/>
        <v>0</v>
      </c>
      <c r="AA99" s="41">
        <f t="shared" si="49"/>
        <v>0</v>
      </c>
      <c r="AB99" s="41">
        <f t="shared" si="49"/>
        <v>0</v>
      </c>
    </row>
    <row r="100" spans="2:28" ht="15">
      <c r="B100" t="s">
        <v>104</v>
      </c>
      <c r="C100" s="1" t="s">
        <v>1</v>
      </c>
      <c r="D100" s="38">
        <f aca="true" t="shared" si="50" ref="D100:AB100">SUM(D85,D93)</f>
        <v>0</v>
      </c>
      <c r="E100" s="38">
        <f t="shared" si="50"/>
        <v>0</v>
      </c>
      <c r="F100" s="38">
        <f t="shared" si="50"/>
        <v>0</v>
      </c>
      <c r="G100" s="38">
        <f t="shared" si="50"/>
        <v>0</v>
      </c>
      <c r="H100" s="38">
        <f t="shared" si="50"/>
        <v>0</v>
      </c>
      <c r="I100" s="38">
        <f t="shared" si="50"/>
        <v>0</v>
      </c>
      <c r="J100" s="38">
        <f t="shared" si="50"/>
        <v>0</v>
      </c>
      <c r="K100" s="38">
        <f t="shared" si="50"/>
        <v>0</v>
      </c>
      <c r="L100" s="38">
        <f t="shared" si="50"/>
        <v>0</v>
      </c>
      <c r="M100" s="38">
        <f t="shared" si="50"/>
        <v>0</v>
      </c>
      <c r="N100" s="38">
        <f t="shared" si="50"/>
        <v>0</v>
      </c>
      <c r="O100" s="38">
        <f t="shared" si="50"/>
        <v>0</v>
      </c>
      <c r="P100" s="38">
        <f t="shared" si="50"/>
        <v>0</v>
      </c>
      <c r="Q100" s="38">
        <f t="shared" si="50"/>
        <v>0</v>
      </c>
      <c r="R100" s="41">
        <f t="shared" si="50"/>
        <v>0</v>
      </c>
      <c r="S100" s="41">
        <f t="shared" si="50"/>
        <v>0</v>
      </c>
      <c r="T100" s="41">
        <f t="shared" si="50"/>
        <v>0</v>
      </c>
      <c r="U100" s="41">
        <f t="shared" si="50"/>
        <v>0</v>
      </c>
      <c r="V100" s="41">
        <f t="shared" si="50"/>
        <v>0</v>
      </c>
      <c r="W100" s="41">
        <f t="shared" si="50"/>
        <v>0</v>
      </c>
      <c r="X100" s="41">
        <f t="shared" si="50"/>
        <v>0</v>
      </c>
      <c r="Y100" s="41">
        <f t="shared" si="50"/>
        <v>0</v>
      </c>
      <c r="Z100" s="41">
        <f t="shared" si="50"/>
        <v>0</v>
      </c>
      <c r="AA100" s="41">
        <f t="shared" si="50"/>
        <v>0</v>
      </c>
      <c r="AB100" s="41">
        <f t="shared" si="50"/>
        <v>0</v>
      </c>
    </row>
    <row r="101" spans="2:28" ht="15">
      <c r="B101" t="s">
        <v>105</v>
      </c>
      <c r="C101" s="1" t="s">
        <v>1</v>
      </c>
      <c r="D101" s="38">
        <f aca="true" t="shared" si="51" ref="D101:AB101">SUM(D86,D94)</f>
        <v>0</v>
      </c>
      <c r="E101" s="38">
        <f t="shared" si="51"/>
        <v>0</v>
      </c>
      <c r="F101" s="38">
        <f t="shared" si="51"/>
        <v>0</v>
      </c>
      <c r="G101" s="38">
        <f t="shared" si="51"/>
        <v>0</v>
      </c>
      <c r="H101" s="38">
        <f t="shared" si="51"/>
        <v>0</v>
      </c>
      <c r="I101" s="38">
        <f t="shared" si="51"/>
        <v>0</v>
      </c>
      <c r="J101" s="38">
        <f t="shared" si="51"/>
        <v>0</v>
      </c>
      <c r="K101" s="38">
        <f t="shared" si="51"/>
        <v>0</v>
      </c>
      <c r="L101" s="38">
        <f t="shared" si="51"/>
        <v>0</v>
      </c>
      <c r="M101" s="38">
        <f t="shared" si="51"/>
        <v>0</v>
      </c>
      <c r="N101" s="38">
        <f t="shared" si="51"/>
        <v>0</v>
      </c>
      <c r="O101" s="38">
        <f t="shared" si="51"/>
        <v>0</v>
      </c>
      <c r="P101" s="38">
        <f t="shared" si="51"/>
        <v>0</v>
      </c>
      <c r="Q101" s="38">
        <f t="shared" si="51"/>
        <v>0</v>
      </c>
      <c r="R101" s="41">
        <f t="shared" si="51"/>
        <v>0</v>
      </c>
      <c r="S101" s="41">
        <f t="shared" si="51"/>
        <v>0</v>
      </c>
      <c r="T101" s="41">
        <f t="shared" si="51"/>
        <v>0</v>
      </c>
      <c r="U101" s="41">
        <f t="shared" si="51"/>
        <v>0</v>
      </c>
      <c r="V101" s="41">
        <f t="shared" si="51"/>
        <v>0</v>
      </c>
      <c r="W101" s="41">
        <f t="shared" si="51"/>
        <v>0</v>
      </c>
      <c r="X101" s="41">
        <f t="shared" si="51"/>
        <v>0</v>
      </c>
      <c r="Y101" s="41">
        <f t="shared" si="51"/>
        <v>0</v>
      </c>
      <c r="Z101" s="41">
        <f t="shared" si="51"/>
        <v>0</v>
      </c>
      <c r="AA101" s="41">
        <f t="shared" si="51"/>
        <v>0</v>
      </c>
      <c r="AB101" s="41">
        <f t="shared" si="51"/>
        <v>0</v>
      </c>
    </row>
    <row r="102" spans="2:28" ht="15">
      <c r="B102" s="59" t="s">
        <v>143</v>
      </c>
      <c r="C102" s="1" t="s">
        <v>1</v>
      </c>
      <c r="D102" s="38">
        <f>SUM(D95,D96,D87,D88)</f>
        <v>0</v>
      </c>
      <c r="E102" s="38">
        <f aca="true" t="shared" si="52" ref="E102:AB102">SUM(E95,E96,E87,E88)</f>
        <v>0</v>
      </c>
      <c r="F102" s="38">
        <f t="shared" si="52"/>
        <v>0</v>
      </c>
      <c r="G102" s="38">
        <f t="shared" si="52"/>
        <v>0</v>
      </c>
      <c r="H102" s="38">
        <f t="shared" si="52"/>
        <v>0</v>
      </c>
      <c r="I102" s="38">
        <f t="shared" si="52"/>
        <v>0</v>
      </c>
      <c r="J102" s="38">
        <f t="shared" si="52"/>
        <v>0</v>
      </c>
      <c r="K102" s="38">
        <f t="shared" si="52"/>
        <v>0</v>
      </c>
      <c r="L102" s="38">
        <f t="shared" si="52"/>
        <v>0</v>
      </c>
      <c r="M102" s="38">
        <f t="shared" si="52"/>
        <v>0</v>
      </c>
      <c r="N102" s="38">
        <f t="shared" si="52"/>
        <v>0</v>
      </c>
      <c r="O102" s="38">
        <f t="shared" si="52"/>
        <v>0</v>
      </c>
      <c r="P102" s="38">
        <f t="shared" si="52"/>
        <v>0</v>
      </c>
      <c r="Q102" s="38">
        <f t="shared" si="52"/>
        <v>0</v>
      </c>
      <c r="R102" s="41">
        <f t="shared" si="52"/>
        <v>0</v>
      </c>
      <c r="S102" s="41">
        <f t="shared" si="52"/>
        <v>0</v>
      </c>
      <c r="T102" s="41">
        <f t="shared" si="52"/>
        <v>0</v>
      </c>
      <c r="U102" s="41">
        <f t="shared" si="52"/>
        <v>0</v>
      </c>
      <c r="V102" s="41">
        <f t="shared" si="52"/>
        <v>0</v>
      </c>
      <c r="W102" s="41">
        <f t="shared" si="52"/>
        <v>0</v>
      </c>
      <c r="X102" s="41">
        <f t="shared" si="52"/>
        <v>0</v>
      </c>
      <c r="Y102" s="41">
        <f t="shared" si="52"/>
        <v>0</v>
      </c>
      <c r="Z102" s="41">
        <f t="shared" si="52"/>
        <v>0</v>
      </c>
      <c r="AA102" s="41">
        <f t="shared" si="52"/>
        <v>0</v>
      </c>
      <c r="AB102" s="41">
        <f t="shared" si="52"/>
        <v>0</v>
      </c>
    </row>
    <row r="103" spans="2:28" ht="15">
      <c r="B103" s="4" t="s">
        <v>44</v>
      </c>
      <c r="C103" s="9" t="s">
        <v>1</v>
      </c>
      <c r="D103" s="26">
        <f>SUM(D99:D102)</f>
        <v>0</v>
      </c>
      <c r="E103" s="26">
        <f aca="true" t="shared" si="53" ref="E103:AB103">SUM(E99:E102)</f>
        <v>0</v>
      </c>
      <c r="F103" s="26">
        <f t="shared" si="53"/>
        <v>0</v>
      </c>
      <c r="G103" s="26">
        <f t="shared" si="53"/>
        <v>0</v>
      </c>
      <c r="H103" s="26">
        <f t="shared" si="53"/>
        <v>0</v>
      </c>
      <c r="I103" s="26">
        <f t="shared" si="53"/>
        <v>0</v>
      </c>
      <c r="J103" s="26">
        <f t="shared" si="53"/>
        <v>0</v>
      </c>
      <c r="K103" s="26">
        <f t="shared" si="53"/>
        <v>0</v>
      </c>
      <c r="L103" s="26">
        <f t="shared" si="53"/>
        <v>0</v>
      </c>
      <c r="M103" s="26">
        <f t="shared" si="53"/>
        <v>0</v>
      </c>
      <c r="N103" s="26">
        <f t="shared" si="53"/>
        <v>0</v>
      </c>
      <c r="O103" s="26">
        <f t="shared" si="53"/>
        <v>0</v>
      </c>
      <c r="P103" s="26">
        <f t="shared" si="53"/>
        <v>0</v>
      </c>
      <c r="Q103" s="26">
        <f t="shared" si="53"/>
        <v>0</v>
      </c>
      <c r="R103" s="17">
        <f t="shared" si="53"/>
        <v>0</v>
      </c>
      <c r="S103" s="17">
        <f t="shared" si="53"/>
        <v>0</v>
      </c>
      <c r="T103" s="17">
        <f t="shared" si="53"/>
        <v>0</v>
      </c>
      <c r="U103" s="17">
        <f t="shared" si="53"/>
        <v>0</v>
      </c>
      <c r="V103" s="17">
        <f t="shared" si="53"/>
        <v>0</v>
      </c>
      <c r="W103" s="17">
        <f t="shared" si="53"/>
        <v>0</v>
      </c>
      <c r="X103" s="17">
        <f t="shared" si="53"/>
        <v>0</v>
      </c>
      <c r="Y103" s="17">
        <f t="shared" si="53"/>
        <v>0</v>
      </c>
      <c r="Z103" s="17">
        <f t="shared" si="53"/>
        <v>0</v>
      </c>
      <c r="AA103" s="17">
        <f t="shared" si="53"/>
        <v>0</v>
      </c>
      <c r="AB103" s="17">
        <f t="shared" si="53"/>
        <v>0</v>
      </c>
    </row>
    <row r="104" spans="2:28" ht="15">
      <c r="B104" s="4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2:28" ht="15">
      <c r="B105" s="4" t="s">
        <v>45</v>
      </c>
      <c r="D105" s="26">
        <f aca="true" t="shared" si="54" ref="D105:AB105">D81-D103</f>
        <v>0</v>
      </c>
      <c r="E105" s="26">
        <f t="shared" si="54"/>
        <v>0</v>
      </c>
      <c r="F105" s="26">
        <f t="shared" si="54"/>
        <v>0</v>
      </c>
      <c r="G105" s="26">
        <f t="shared" si="54"/>
        <v>0</v>
      </c>
      <c r="H105" s="26">
        <f t="shared" si="54"/>
        <v>0</v>
      </c>
      <c r="I105" s="26">
        <f t="shared" si="54"/>
        <v>0</v>
      </c>
      <c r="J105" s="26">
        <f t="shared" si="54"/>
        <v>0</v>
      </c>
      <c r="K105" s="26">
        <f t="shared" si="54"/>
        <v>0</v>
      </c>
      <c r="L105" s="26">
        <f t="shared" si="54"/>
        <v>0</v>
      </c>
      <c r="M105" s="26">
        <f t="shared" si="54"/>
        <v>0</v>
      </c>
      <c r="N105" s="26">
        <f t="shared" si="54"/>
        <v>0</v>
      </c>
      <c r="O105" s="26">
        <f t="shared" si="54"/>
        <v>0</v>
      </c>
      <c r="P105" s="26">
        <f t="shared" si="54"/>
        <v>0</v>
      </c>
      <c r="Q105" s="26">
        <f t="shared" si="54"/>
        <v>0</v>
      </c>
      <c r="R105" s="17">
        <f t="shared" si="54"/>
        <v>0</v>
      </c>
      <c r="S105" s="17">
        <f t="shared" si="54"/>
        <v>0</v>
      </c>
      <c r="T105" s="17">
        <f t="shared" si="54"/>
        <v>0</v>
      </c>
      <c r="U105" s="17">
        <f t="shared" si="54"/>
        <v>0</v>
      </c>
      <c r="V105" s="17">
        <f t="shared" si="54"/>
        <v>0</v>
      </c>
      <c r="W105" s="17">
        <f t="shared" si="54"/>
        <v>0</v>
      </c>
      <c r="X105" s="17">
        <f t="shared" si="54"/>
        <v>0</v>
      </c>
      <c r="Y105" s="17">
        <f t="shared" si="54"/>
        <v>0</v>
      </c>
      <c r="Z105" s="17">
        <f t="shared" si="54"/>
        <v>0</v>
      </c>
      <c r="AA105" s="17">
        <f t="shared" si="54"/>
        <v>0</v>
      </c>
      <c r="AB105" s="17">
        <f t="shared" si="54"/>
        <v>0</v>
      </c>
    </row>
    <row r="106" ht="15">
      <c r="D106" s="25"/>
    </row>
    <row r="107" spans="2:4" ht="15">
      <c r="B107" s="24" t="s">
        <v>46</v>
      </c>
      <c r="D107" s="25"/>
    </row>
    <row r="108" spans="2:28" ht="15">
      <c r="B108" t="s">
        <v>47</v>
      </c>
      <c r="C108" s="1" t="s">
        <v>1</v>
      </c>
      <c r="D108" s="49">
        <f>'Historical &amp; SMP 2021-22 (A)'!D108</f>
        <v>0</v>
      </c>
      <c r="E108" s="49">
        <f>'Historical &amp; SMP 2021-22 (A)'!E108</f>
        <v>0</v>
      </c>
      <c r="F108" s="49">
        <f>'Historical &amp; SMP 2021-22 (A)'!F108</f>
        <v>0</v>
      </c>
      <c r="G108" s="49">
        <f>'Historical &amp; SMP 2021-22 (A)'!G108</f>
        <v>0</v>
      </c>
      <c r="H108" s="49">
        <f>'Historical &amp; SMP 2021-22 (A)'!H108</f>
        <v>0</v>
      </c>
      <c r="I108" s="49">
        <f>'Historical &amp; SMP 2021-22 (A)'!I108</f>
        <v>0</v>
      </c>
      <c r="J108" s="49">
        <f>'Historical &amp; SMP 2021-22 (A)'!J108</f>
        <v>0</v>
      </c>
      <c r="K108" s="49">
        <f>'Historical &amp; SMP 2021-22 (A)'!K108</f>
        <v>0</v>
      </c>
      <c r="L108" s="49">
        <f>'Historical &amp; SMP 2021-22 (A)'!L108</f>
        <v>0</v>
      </c>
      <c r="M108" s="49">
        <f>'Historical &amp; SMP 2021-22 (A)'!M108</f>
        <v>0</v>
      </c>
      <c r="N108" s="49">
        <f>'Historical &amp; SMP 2021-22 (A)'!N108</f>
        <v>0</v>
      </c>
      <c r="O108" s="49">
        <f>'Historical &amp; SMP 2021-22 (A)'!O108</f>
        <v>0</v>
      </c>
      <c r="P108" s="49">
        <f>'Historical &amp; SMP 2021-22 (A)'!P108</f>
        <v>0</v>
      </c>
      <c r="Q108" s="47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</row>
    <row r="109" spans="2:28" ht="15">
      <c r="B109" t="s">
        <v>48</v>
      </c>
      <c r="C109" s="1" t="s">
        <v>1</v>
      </c>
      <c r="D109" s="49">
        <f>'Historical &amp; SMP 2021-22 (A)'!D109</f>
        <v>0</v>
      </c>
      <c r="E109" s="49">
        <f>'Historical &amp; SMP 2021-22 (A)'!E109</f>
        <v>0</v>
      </c>
      <c r="F109" s="49">
        <f>'Historical &amp; SMP 2021-22 (A)'!F109</f>
        <v>0</v>
      </c>
      <c r="G109" s="49">
        <f>'Historical &amp; SMP 2021-22 (A)'!G109</f>
        <v>0</v>
      </c>
      <c r="H109" s="49">
        <f>'Historical &amp; SMP 2021-22 (A)'!H109</f>
        <v>0</v>
      </c>
      <c r="I109" s="49">
        <f>'Historical &amp; SMP 2021-22 (A)'!I109</f>
        <v>0</v>
      </c>
      <c r="J109" s="49">
        <f>'Historical &amp; SMP 2021-22 (A)'!J109</f>
        <v>0</v>
      </c>
      <c r="K109" s="49">
        <f>'Historical &amp; SMP 2021-22 (A)'!K109</f>
        <v>0</v>
      </c>
      <c r="L109" s="49">
        <f>'Historical &amp; SMP 2021-22 (A)'!L109</f>
        <v>0</v>
      </c>
      <c r="M109" s="49">
        <f>'Historical &amp; SMP 2021-22 (A)'!M109</f>
        <v>0</v>
      </c>
      <c r="N109" s="49">
        <f>'Historical &amp; SMP 2021-22 (A)'!N109</f>
        <v>0</v>
      </c>
      <c r="O109" s="49">
        <f>'Historical &amp; SMP 2021-22 (A)'!O109</f>
        <v>0</v>
      </c>
      <c r="P109" s="49">
        <f>'Historical &amp; SMP 2021-22 (A)'!P109</f>
        <v>0</v>
      </c>
      <c r="Q109" s="47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</row>
    <row r="110" spans="2:28" ht="15">
      <c r="B110" t="s">
        <v>49</v>
      </c>
      <c r="C110" s="1" t="s">
        <v>1</v>
      </c>
      <c r="D110" s="49">
        <f>'Historical &amp; SMP 2021-22 (A)'!D110</f>
        <v>0</v>
      </c>
      <c r="E110" s="49">
        <f>'Historical &amp; SMP 2021-22 (A)'!E110</f>
        <v>0</v>
      </c>
      <c r="F110" s="49">
        <f>'Historical &amp; SMP 2021-22 (A)'!F110</f>
        <v>0</v>
      </c>
      <c r="G110" s="49">
        <f>'Historical &amp; SMP 2021-22 (A)'!G110</f>
        <v>0</v>
      </c>
      <c r="H110" s="49">
        <f>'Historical &amp; SMP 2021-22 (A)'!H110</f>
        <v>0</v>
      </c>
      <c r="I110" s="49">
        <f>'Historical &amp; SMP 2021-22 (A)'!I110</f>
        <v>0</v>
      </c>
      <c r="J110" s="49">
        <f>'Historical &amp; SMP 2021-22 (A)'!J110</f>
        <v>0</v>
      </c>
      <c r="K110" s="49">
        <f>'Historical &amp; SMP 2021-22 (A)'!K110</f>
        <v>0</v>
      </c>
      <c r="L110" s="49">
        <f>'Historical &amp; SMP 2021-22 (A)'!L110</f>
        <v>0</v>
      </c>
      <c r="M110" s="49">
        <f>'Historical &amp; SMP 2021-22 (A)'!M110</f>
        <v>0</v>
      </c>
      <c r="N110" s="49">
        <f>'Historical &amp; SMP 2021-22 (A)'!N110</f>
        <v>0</v>
      </c>
      <c r="O110" s="49">
        <f>'Historical &amp; SMP 2021-22 (A)'!O110</f>
        <v>0</v>
      </c>
      <c r="P110" s="49">
        <f>'Historical &amp; SMP 2021-22 (A)'!P110</f>
        <v>0</v>
      </c>
      <c r="Q110" s="47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2:28" ht="15">
      <c r="B111" s="4" t="s">
        <v>50</v>
      </c>
      <c r="C111" s="9" t="s">
        <v>1</v>
      </c>
      <c r="D111" s="31">
        <f aca="true" t="shared" si="55" ref="D111:AA111">SUM(D108:D110)</f>
        <v>0</v>
      </c>
      <c r="E111" s="31">
        <f t="shared" si="55"/>
        <v>0</v>
      </c>
      <c r="F111" s="31">
        <f t="shared" si="55"/>
        <v>0</v>
      </c>
      <c r="G111" s="31">
        <f t="shared" si="55"/>
        <v>0</v>
      </c>
      <c r="H111" s="31">
        <f t="shared" si="55"/>
        <v>0</v>
      </c>
      <c r="I111" s="31">
        <f t="shared" si="55"/>
        <v>0</v>
      </c>
      <c r="J111" s="31">
        <f t="shared" si="55"/>
        <v>0</v>
      </c>
      <c r="K111" s="31">
        <f t="shared" si="55"/>
        <v>0</v>
      </c>
      <c r="L111" s="31">
        <f t="shared" si="55"/>
        <v>0</v>
      </c>
      <c r="M111" s="31">
        <f t="shared" si="55"/>
        <v>0</v>
      </c>
      <c r="N111" s="31">
        <f t="shared" si="55"/>
        <v>0</v>
      </c>
      <c r="O111" s="31">
        <f t="shared" si="55"/>
        <v>0</v>
      </c>
      <c r="P111" s="31">
        <f t="shared" si="55"/>
        <v>0</v>
      </c>
      <c r="Q111" s="31">
        <f t="shared" si="55"/>
        <v>0</v>
      </c>
      <c r="R111" s="40">
        <f t="shared" si="55"/>
        <v>0</v>
      </c>
      <c r="S111" s="40">
        <f t="shared" si="55"/>
        <v>0</v>
      </c>
      <c r="T111" s="40">
        <f t="shared" si="55"/>
        <v>0</v>
      </c>
      <c r="U111" s="40">
        <f t="shared" si="55"/>
        <v>0</v>
      </c>
      <c r="V111" s="40">
        <f t="shared" si="55"/>
        <v>0</v>
      </c>
      <c r="W111" s="40">
        <f t="shared" si="55"/>
        <v>0</v>
      </c>
      <c r="X111" s="40">
        <f t="shared" si="55"/>
        <v>0</v>
      </c>
      <c r="Y111" s="40">
        <f t="shared" si="55"/>
        <v>0</v>
      </c>
      <c r="Z111" s="40">
        <f t="shared" si="55"/>
        <v>0</v>
      </c>
      <c r="AA111" s="40">
        <f t="shared" si="55"/>
        <v>0</v>
      </c>
      <c r="AB111" s="40">
        <f aca="true" t="shared" si="56" ref="AB111">SUM(AB108:AB110)</f>
        <v>0</v>
      </c>
    </row>
    <row r="112" spans="2:27" ht="15">
      <c r="B112" s="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2:27" ht="15">
      <c r="B113" s="4" t="s">
        <v>163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2:28" ht="15">
      <c r="B114" t="s">
        <v>177</v>
      </c>
      <c r="C114" s="1" t="s">
        <v>1</v>
      </c>
      <c r="D114" s="42">
        <f>D103-D95</f>
        <v>0</v>
      </c>
      <c r="E114" s="42">
        <f aca="true" t="shared" si="57" ref="E114:AB114">E103-E95</f>
        <v>0</v>
      </c>
      <c r="F114" s="42">
        <f t="shared" si="57"/>
        <v>0</v>
      </c>
      <c r="G114" s="42">
        <f t="shared" si="57"/>
        <v>0</v>
      </c>
      <c r="H114" s="42">
        <f t="shared" si="57"/>
        <v>0</v>
      </c>
      <c r="I114" s="42">
        <f t="shared" si="57"/>
        <v>0</v>
      </c>
      <c r="J114" s="42">
        <f t="shared" si="57"/>
        <v>0</v>
      </c>
      <c r="K114" s="42">
        <f t="shared" si="57"/>
        <v>0</v>
      </c>
      <c r="L114" s="42">
        <f t="shared" si="57"/>
        <v>0</v>
      </c>
      <c r="M114" s="42">
        <f t="shared" si="57"/>
        <v>0</v>
      </c>
      <c r="N114" s="42">
        <f t="shared" si="57"/>
        <v>0</v>
      </c>
      <c r="O114" s="42">
        <f t="shared" si="57"/>
        <v>0</v>
      </c>
      <c r="P114" s="42">
        <f t="shared" si="57"/>
        <v>0</v>
      </c>
      <c r="Q114" s="42">
        <f t="shared" si="57"/>
        <v>0</v>
      </c>
      <c r="R114" s="41">
        <f t="shared" si="57"/>
        <v>0</v>
      </c>
      <c r="S114" s="41">
        <f t="shared" si="57"/>
        <v>0</v>
      </c>
      <c r="T114" s="41">
        <f t="shared" si="57"/>
        <v>0</v>
      </c>
      <c r="U114" s="41">
        <f t="shared" si="57"/>
        <v>0</v>
      </c>
      <c r="V114" s="41">
        <f t="shared" si="57"/>
        <v>0</v>
      </c>
      <c r="W114" s="41">
        <f t="shared" si="57"/>
        <v>0</v>
      </c>
      <c r="X114" s="41">
        <f t="shared" si="57"/>
        <v>0</v>
      </c>
      <c r="Y114" s="41">
        <f t="shared" si="57"/>
        <v>0</v>
      </c>
      <c r="Z114" s="41">
        <f t="shared" si="57"/>
        <v>0</v>
      </c>
      <c r="AA114" s="41">
        <f t="shared" si="57"/>
        <v>0</v>
      </c>
      <c r="AB114" s="41">
        <f t="shared" si="57"/>
        <v>0</v>
      </c>
    </row>
    <row r="115" spans="2:28" ht="15">
      <c r="B115" t="s">
        <v>85</v>
      </c>
      <c r="C115" s="1" t="s">
        <v>1</v>
      </c>
      <c r="D115" s="42">
        <f aca="true" t="shared" si="58" ref="D115:AB115">D66</f>
        <v>0</v>
      </c>
      <c r="E115" s="42">
        <f t="shared" si="58"/>
        <v>0</v>
      </c>
      <c r="F115" s="42">
        <f t="shared" si="58"/>
        <v>0</v>
      </c>
      <c r="G115" s="42">
        <f t="shared" si="58"/>
        <v>0</v>
      </c>
      <c r="H115" s="42">
        <f t="shared" si="58"/>
        <v>0</v>
      </c>
      <c r="I115" s="42">
        <f t="shared" si="58"/>
        <v>0</v>
      </c>
      <c r="J115" s="42">
        <f t="shared" si="58"/>
        <v>0</v>
      </c>
      <c r="K115" s="42">
        <f t="shared" si="58"/>
        <v>0</v>
      </c>
      <c r="L115" s="42">
        <f t="shared" si="58"/>
        <v>0</v>
      </c>
      <c r="M115" s="42">
        <f t="shared" si="58"/>
        <v>0</v>
      </c>
      <c r="N115" s="42">
        <f t="shared" si="58"/>
        <v>0</v>
      </c>
      <c r="O115" s="42">
        <f t="shared" si="58"/>
        <v>0</v>
      </c>
      <c r="P115" s="42">
        <f t="shared" si="58"/>
        <v>0</v>
      </c>
      <c r="Q115" s="42">
        <f t="shared" si="58"/>
        <v>0</v>
      </c>
      <c r="R115" s="41">
        <f t="shared" si="58"/>
        <v>0</v>
      </c>
      <c r="S115" s="41">
        <f t="shared" si="58"/>
        <v>0</v>
      </c>
      <c r="T115" s="41">
        <f t="shared" si="58"/>
        <v>0</v>
      </c>
      <c r="U115" s="41">
        <f t="shared" si="58"/>
        <v>0</v>
      </c>
      <c r="V115" s="41">
        <f t="shared" si="58"/>
        <v>0</v>
      </c>
      <c r="W115" s="41">
        <f t="shared" si="58"/>
        <v>0</v>
      </c>
      <c r="X115" s="41">
        <f t="shared" si="58"/>
        <v>0</v>
      </c>
      <c r="Y115" s="41">
        <f t="shared" si="58"/>
        <v>0</v>
      </c>
      <c r="Z115" s="41">
        <f t="shared" si="58"/>
        <v>0</v>
      </c>
      <c r="AA115" s="41">
        <f t="shared" si="58"/>
        <v>0</v>
      </c>
      <c r="AB115" s="41">
        <f t="shared" si="58"/>
        <v>0</v>
      </c>
    </row>
    <row r="116" spans="2:28" ht="15">
      <c r="B116" t="s">
        <v>86</v>
      </c>
      <c r="C116" s="1" t="s">
        <v>1</v>
      </c>
      <c r="D116" s="42">
        <f aca="true" t="shared" si="59" ref="D116:AB116">D67</f>
        <v>0</v>
      </c>
      <c r="E116" s="42">
        <f t="shared" si="59"/>
        <v>0</v>
      </c>
      <c r="F116" s="42">
        <f t="shared" si="59"/>
        <v>0</v>
      </c>
      <c r="G116" s="42">
        <f t="shared" si="59"/>
        <v>0</v>
      </c>
      <c r="H116" s="42">
        <f t="shared" si="59"/>
        <v>0</v>
      </c>
      <c r="I116" s="42">
        <f t="shared" si="59"/>
        <v>0</v>
      </c>
      <c r="J116" s="42">
        <f t="shared" si="59"/>
        <v>0</v>
      </c>
      <c r="K116" s="42">
        <f t="shared" si="59"/>
        <v>0</v>
      </c>
      <c r="L116" s="42">
        <f t="shared" si="59"/>
        <v>0</v>
      </c>
      <c r="M116" s="42">
        <f t="shared" si="59"/>
        <v>0</v>
      </c>
      <c r="N116" s="42">
        <f t="shared" si="59"/>
        <v>0</v>
      </c>
      <c r="O116" s="42">
        <f t="shared" si="59"/>
        <v>0</v>
      </c>
      <c r="P116" s="42">
        <f t="shared" si="59"/>
        <v>0</v>
      </c>
      <c r="Q116" s="42">
        <f t="shared" si="59"/>
        <v>0</v>
      </c>
      <c r="R116" s="41">
        <f t="shared" si="59"/>
        <v>0</v>
      </c>
      <c r="S116" s="41">
        <f t="shared" si="59"/>
        <v>0</v>
      </c>
      <c r="T116" s="41">
        <f t="shared" si="59"/>
        <v>0</v>
      </c>
      <c r="U116" s="41">
        <f t="shared" si="59"/>
        <v>0</v>
      </c>
      <c r="V116" s="41">
        <f t="shared" si="59"/>
        <v>0</v>
      </c>
      <c r="W116" s="41">
        <f t="shared" si="59"/>
        <v>0</v>
      </c>
      <c r="X116" s="41">
        <f t="shared" si="59"/>
        <v>0</v>
      </c>
      <c r="Y116" s="41">
        <f t="shared" si="59"/>
        <v>0</v>
      </c>
      <c r="Z116" s="41">
        <f t="shared" si="59"/>
        <v>0</v>
      </c>
      <c r="AA116" s="41">
        <f t="shared" si="59"/>
        <v>0</v>
      </c>
      <c r="AB116" s="41">
        <f t="shared" si="59"/>
        <v>0</v>
      </c>
    </row>
    <row r="117" spans="2:28" ht="15">
      <c r="B117" s="19" t="s">
        <v>87</v>
      </c>
      <c r="C117" s="1" t="s">
        <v>1</v>
      </c>
      <c r="D117" s="42">
        <f aca="true" t="shared" si="60" ref="D117:AB117">D68</f>
        <v>0</v>
      </c>
      <c r="E117" s="42">
        <f t="shared" si="60"/>
        <v>0</v>
      </c>
      <c r="F117" s="42">
        <f t="shared" si="60"/>
        <v>0</v>
      </c>
      <c r="G117" s="42">
        <f t="shared" si="60"/>
        <v>0</v>
      </c>
      <c r="H117" s="42">
        <f t="shared" si="60"/>
        <v>0</v>
      </c>
      <c r="I117" s="42">
        <f t="shared" si="60"/>
        <v>0</v>
      </c>
      <c r="J117" s="42">
        <f t="shared" si="60"/>
        <v>0</v>
      </c>
      <c r="K117" s="42">
        <f t="shared" si="60"/>
        <v>0</v>
      </c>
      <c r="L117" s="42">
        <f t="shared" si="60"/>
        <v>0</v>
      </c>
      <c r="M117" s="42">
        <f t="shared" si="60"/>
        <v>0</v>
      </c>
      <c r="N117" s="42">
        <f t="shared" si="60"/>
        <v>0</v>
      </c>
      <c r="O117" s="42">
        <f t="shared" si="60"/>
        <v>0</v>
      </c>
      <c r="P117" s="42">
        <f t="shared" si="60"/>
        <v>0</v>
      </c>
      <c r="Q117" s="42">
        <f t="shared" si="60"/>
        <v>0</v>
      </c>
      <c r="R117" s="41">
        <f t="shared" si="60"/>
        <v>0</v>
      </c>
      <c r="S117" s="41">
        <f t="shared" si="60"/>
        <v>0</v>
      </c>
      <c r="T117" s="41">
        <f t="shared" si="60"/>
        <v>0</v>
      </c>
      <c r="U117" s="41">
        <f t="shared" si="60"/>
        <v>0</v>
      </c>
      <c r="V117" s="41">
        <f t="shared" si="60"/>
        <v>0</v>
      </c>
      <c r="W117" s="41">
        <f t="shared" si="60"/>
        <v>0</v>
      </c>
      <c r="X117" s="41">
        <f t="shared" si="60"/>
        <v>0</v>
      </c>
      <c r="Y117" s="41">
        <f t="shared" si="60"/>
        <v>0</v>
      </c>
      <c r="Z117" s="41">
        <f t="shared" si="60"/>
        <v>0</v>
      </c>
      <c r="AA117" s="41">
        <f t="shared" si="60"/>
        <v>0</v>
      </c>
      <c r="AB117" s="41">
        <f t="shared" si="60"/>
        <v>0</v>
      </c>
    </row>
    <row r="118" spans="2:28" ht="15">
      <c r="B118" s="19" t="s">
        <v>88</v>
      </c>
      <c r="C118" s="1" t="s">
        <v>1</v>
      </c>
      <c r="D118" s="42">
        <f aca="true" t="shared" si="61" ref="D118:AB118">D74</f>
        <v>0</v>
      </c>
      <c r="E118" s="42">
        <f t="shared" si="61"/>
        <v>0</v>
      </c>
      <c r="F118" s="42">
        <f t="shared" si="61"/>
        <v>0</v>
      </c>
      <c r="G118" s="42">
        <f t="shared" si="61"/>
        <v>0</v>
      </c>
      <c r="H118" s="42">
        <f t="shared" si="61"/>
        <v>0</v>
      </c>
      <c r="I118" s="42">
        <f t="shared" si="61"/>
        <v>0</v>
      </c>
      <c r="J118" s="42">
        <f t="shared" si="61"/>
        <v>0</v>
      </c>
      <c r="K118" s="42">
        <f t="shared" si="61"/>
        <v>0</v>
      </c>
      <c r="L118" s="42">
        <f t="shared" si="61"/>
        <v>0</v>
      </c>
      <c r="M118" s="42">
        <f t="shared" si="61"/>
        <v>0</v>
      </c>
      <c r="N118" s="42">
        <f t="shared" si="61"/>
        <v>0</v>
      </c>
      <c r="O118" s="42">
        <f t="shared" si="61"/>
        <v>0</v>
      </c>
      <c r="P118" s="42">
        <f t="shared" si="61"/>
        <v>0</v>
      </c>
      <c r="Q118" s="42">
        <f t="shared" si="61"/>
        <v>0</v>
      </c>
      <c r="R118" s="41">
        <f t="shared" si="61"/>
        <v>0</v>
      </c>
      <c r="S118" s="41">
        <f t="shared" si="61"/>
        <v>0</v>
      </c>
      <c r="T118" s="41">
        <f t="shared" si="61"/>
        <v>0</v>
      </c>
      <c r="U118" s="41">
        <f t="shared" si="61"/>
        <v>0</v>
      </c>
      <c r="V118" s="41">
        <f t="shared" si="61"/>
        <v>0</v>
      </c>
      <c r="W118" s="41">
        <f t="shared" si="61"/>
        <v>0</v>
      </c>
      <c r="X118" s="41">
        <f t="shared" si="61"/>
        <v>0</v>
      </c>
      <c r="Y118" s="41">
        <f t="shared" si="61"/>
        <v>0</v>
      </c>
      <c r="Z118" s="41">
        <f t="shared" si="61"/>
        <v>0</v>
      </c>
      <c r="AA118" s="41">
        <f t="shared" si="61"/>
        <v>0</v>
      </c>
      <c r="AB118" s="41">
        <f t="shared" si="61"/>
        <v>0</v>
      </c>
    </row>
    <row r="119" spans="2:28" ht="15">
      <c r="B119" s="28" t="s">
        <v>4</v>
      </c>
      <c r="C119" s="54" t="s">
        <v>1</v>
      </c>
      <c r="D119" s="50">
        <f aca="true" t="shared" si="62" ref="D119:O119">D114-SUM(D115:D118)</f>
        <v>0</v>
      </c>
      <c r="E119" s="50">
        <f t="shared" si="62"/>
        <v>0</v>
      </c>
      <c r="F119" s="50">
        <f t="shared" si="62"/>
        <v>0</v>
      </c>
      <c r="G119" s="50">
        <f t="shared" si="62"/>
        <v>0</v>
      </c>
      <c r="H119" s="50">
        <f t="shared" si="62"/>
        <v>0</v>
      </c>
      <c r="I119" s="50">
        <f t="shared" si="62"/>
        <v>0</v>
      </c>
      <c r="J119" s="50">
        <f t="shared" si="62"/>
        <v>0</v>
      </c>
      <c r="K119" s="50">
        <f t="shared" si="62"/>
        <v>0</v>
      </c>
      <c r="L119" s="50">
        <f t="shared" si="62"/>
        <v>0</v>
      </c>
      <c r="M119" s="50">
        <f t="shared" si="62"/>
        <v>0</v>
      </c>
      <c r="N119" s="50">
        <f t="shared" si="62"/>
        <v>0</v>
      </c>
      <c r="O119" s="50">
        <f t="shared" si="62"/>
        <v>0</v>
      </c>
      <c r="P119" s="50">
        <f aca="true" t="shared" si="63" ref="P119:X119">P114-SUM(P115:P118)</f>
        <v>0</v>
      </c>
      <c r="Q119" s="50">
        <f t="shared" si="63"/>
        <v>0</v>
      </c>
      <c r="R119" s="41">
        <f t="shared" si="63"/>
        <v>0</v>
      </c>
      <c r="S119" s="41">
        <f t="shared" si="63"/>
        <v>0</v>
      </c>
      <c r="T119" s="41">
        <f t="shared" si="63"/>
        <v>0</v>
      </c>
      <c r="U119" s="41">
        <f t="shared" si="63"/>
        <v>0</v>
      </c>
      <c r="V119" s="41">
        <f t="shared" si="63"/>
        <v>0</v>
      </c>
      <c r="W119" s="41">
        <f t="shared" si="63"/>
        <v>0</v>
      </c>
      <c r="X119" s="41">
        <f t="shared" si="63"/>
        <v>0</v>
      </c>
      <c r="Y119" s="41">
        <f aca="true" t="shared" si="64" ref="Y119:AA119">Y114-SUM(Y115:Y118)</f>
        <v>0</v>
      </c>
      <c r="Z119" s="41">
        <f t="shared" si="64"/>
        <v>0</v>
      </c>
      <c r="AA119" s="41">
        <f t="shared" si="64"/>
        <v>0</v>
      </c>
      <c r="AB119" s="41">
        <f aca="true" t="shared" si="65" ref="AB119">AB114-SUM(AB115:AB118)</f>
        <v>0</v>
      </c>
    </row>
    <row r="120" spans="2:28" ht="15">
      <c r="B120" s="19" t="s">
        <v>58</v>
      </c>
      <c r="C120" s="1" t="s">
        <v>1</v>
      </c>
      <c r="D120" s="42">
        <f aca="true" t="shared" si="66" ref="D120:AB120">D23</f>
        <v>0</v>
      </c>
      <c r="E120" s="42">
        <f t="shared" si="66"/>
        <v>0</v>
      </c>
      <c r="F120" s="42">
        <f t="shared" si="66"/>
        <v>0</v>
      </c>
      <c r="G120" s="42">
        <f t="shared" si="66"/>
        <v>0</v>
      </c>
      <c r="H120" s="42">
        <f t="shared" si="66"/>
        <v>0</v>
      </c>
      <c r="I120" s="42">
        <f t="shared" si="66"/>
        <v>0</v>
      </c>
      <c r="J120" s="42">
        <f t="shared" si="66"/>
        <v>0</v>
      </c>
      <c r="K120" s="42">
        <f t="shared" si="66"/>
        <v>0</v>
      </c>
      <c r="L120" s="42">
        <f t="shared" si="66"/>
        <v>0</v>
      </c>
      <c r="M120" s="42">
        <f t="shared" si="66"/>
        <v>0</v>
      </c>
      <c r="N120" s="42">
        <f t="shared" si="66"/>
        <v>0</v>
      </c>
      <c r="O120" s="42">
        <f t="shared" si="66"/>
        <v>0</v>
      </c>
      <c r="P120" s="42">
        <f t="shared" si="66"/>
        <v>0</v>
      </c>
      <c r="Q120" s="42">
        <f t="shared" si="66"/>
        <v>0</v>
      </c>
      <c r="R120" s="41">
        <f t="shared" si="66"/>
        <v>0</v>
      </c>
      <c r="S120" s="41">
        <f t="shared" si="66"/>
        <v>0</v>
      </c>
      <c r="T120" s="41">
        <f t="shared" si="66"/>
        <v>0</v>
      </c>
      <c r="U120" s="41">
        <f t="shared" si="66"/>
        <v>0</v>
      </c>
      <c r="V120" s="41">
        <f t="shared" si="66"/>
        <v>0</v>
      </c>
      <c r="W120" s="41">
        <f t="shared" si="66"/>
        <v>0</v>
      </c>
      <c r="X120" s="41">
        <f t="shared" si="66"/>
        <v>0</v>
      </c>
      <c r="Y120" s="41">
        <f t="shared" si="66"/>
        <v>0</v>
      </c>
      <c r="Z120" s="41">
        <f t="shared" si="66"/>
        <v>0</v>
      </c>
      <c r="AA120" s="41">
        <f t="shared" si="66"/>
        <v>0</v>
      </c>
      <c r="AB120" s="41">
        <f t="shared" si="66"/>
        <v>0</v>
      </c>
    </row>
    <row r="121" spans="2:28" ht="15">
      <c r="B121" s="4" t="s">
        <v>163</v>
      </c>
      <c r="C121" s="9" t="s">
        <v>3</v>
      </c>
      <c r="D121" s="20" t="e">
        <f>D119/D120</f>
        <v>#DIV/0!</v>
      </c>
      <c r="E121" s="20" t="e">
        <f aca="true" t="shared" si="67" ref="E121:AB121">E119/E120</f>
        <v>#DIV/0!</v>
      </c>
      <c r="F121" s="20" t="e">
        <f t="shared" si="67"/>
        <v>#DIV/0!</v>
      </c>
      <c r="G121" s="20" t="e">
        <f t="shared" si="67"/>
        <v>#DIV/0!</v>
      </c>
      <c r="H121" s="20" t="e">
        <f t="shared" si="67"/>
        <v>#DIV/0!</v>
      </c>
      <c r="I121" s="20" t="e">
        <f t="shared" si="67"/>
        <v>#DIV/0!</v>
      </c>
      <c r="J121" s="20" t="e">
        <f t="shared" si="67"/>
        <v>#DIV/0!</v>
      </c>
      <c r="K121" s="20" t="e">
        <f t="shared" si="67"/>
        <v>#DIV/0!</v>
      </c>
      <c r="L121" s="20" t="e">
        <f t="shared" si="67"/>
        <v>#DIV/0!</v>
      </c>
      <c r="M121" s="20" t="e">
        <f t="shared" si="67"/>
        <v>#DIV/0!</v>
      </c>
      <c r="N121" s="20" t="e">
        <f t="shared" si="67"/>
        <v>#DIV/0!</v>
      </c>
      <c r="O121" s="20" t="e">
        <f t="shared" si="67"/>
        <v>#DIV/0!</v>
      </c>
      <c r="P121" s="20" t="e">
        <f t="shared" si="67"/>
        <v>#DIV/0!</v>
      </c>
      <c r="Q121" s="20" t="e">
        <f t="shared" si="67"/>
        <v>#DIV/0!</v>
      </c>
      <c r="R121" s="21" t="e">
        <f t="shared" si="67"/>
        <v>#DIV/0!</v>
      </c>
      <c r="S121" s="21" t="e">
        <f t="shared" si="67"/>
        <v>#DIV/0!</v>
      </c>
      <c r="T121" s="21" t="e">
        <f t="shared" si="67"/>
        <v>#DIV/0!</v>
      </c>
      <c r="U121" s="21" t="e">
        <f t="shared" si="67"/>
        <v>#DIV/0!</v>
      </c>
      <c r="V121" s="21" t="e">
        <f t="shared" si="67"/>
        <v>#DIV/0!</v>
      </c>
      <c r="W121" s="21" t="e">
        <f t="shared" si="67"/>
        <v>#DIV/0!</v>
      </c>
      <c r="X121" s="21" t="e">
        <f t="shared" si="67"/>
        <v>#DIV/0!</v>
      </c>
      <c r="Y121" s="21" t="e">
        <f t="shared" si="67"/>
        <v>#DIV/0!</v>
      </c>
      <c r="Z121" s="21" t="e">
        <f t="shared" si="67"/>
        <v>#DIV/0!</v>
      </c>
      <c r="AA121" s="21" t="e">
        <f t="shared" si="67"/>
        <v>#DIV/0!</v>
      </c>
      <c r="AB121" s="21" t="e">
        <f t="shared" si="67"/>
        <v>#DIV/0!</v>
      </c>
    </row>
    <row r="122" spans="2:27" ht="15">
      <c r="B122" s="4"/>
      <c r="D122" s="7"/>
      <c r="E122" s="7"/>
      <c r="F122" s="7"/>
      <c r="G122" s="7"/>
      <c r="H122" s="7"/>
      <c r="I122" s="7"/>
      <c r="J122" s="7"/>
      <c r="K122" s="7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ht="15">
      <c r="B123" s="68" t="s">
        <v>146</v>
      </c>
    </row>
    <row r="124" ht="15">
      <c r="B124" s="24" t="s">
        <v>68</v>
      </c>
    </row>
    <row r="125" ht="15">
      <c r="B125" s="27" t="s">
        <v>63</v>
      </c>
    </row>
    <row r="126" spans="2:28" ht="15">
      <c r="B126" s="59" t="s">
        <v>148</v>
      </c>
      <c r="C126" s="1" t="s">
        <v>1</v>
      </c>
      <c r="D126" s="49">
        <f>'Historical &amp; SMP 2021-22 (A)'!D126</f>
        <v>0</v>
      </c>
      <c r="E126" s="49">
        <f>'Historical &amp; SMP 2021-22 (A)'!E126</f>
        <v>0</v>
      </c>
      <c r="F126" s="49">
        <f>'Historical &amp; SMP 2021-22 (A)'!F126</f>
        <v>0</v>
      </c>
      <c r="G126" s="49">
        <f>'Historical &amp; SMP 2021-22 (A)'!G126</f>
        <v>0</v>
      </c>
      <c r="H126" s="49">
        <f>'Historical &amp; SMP 2021-22 (A)'!H126</f>
        <v>0</v>
      </c>
      <c r="I126" s="49">
        <f>'Historical &amp; SMP 2021-22 (A)'!I126</f>
        <v>0</v>
      </c>
      <c r="J126" s="49">
        <f>'Historical &amp; SMP 2021-22 (A)'!J126</f>
        <v>0</v>
      </c>
      <c r="K126" s="49">
        <f>'Historical &amp; SMP 2021-22 (A)'!K126</f>
        <v>0</v>
      </c>
      <c r="L126" s="49">
        <f>'Historical &amp; SMP 2021-22 (A)'!L126</f>
        <v>0</v>
      </c>
      <c r="M126" s="49">
        <f>'Historical &amp; SMP 2021-22 (A)'!M126</f>
        <v>0</v>
      </c>
      <c r="N126" s="49">
        <f>'Historical &amp; SMP 2021-22 (A)'!N126</f>
        <v>0</v>
      </c>
      <c r="O126" s="49">
        <f>'Historical &amp; SMP 2021-22 (A)'!O126</f>
        <v>0</v>
      </c>
      <c r="P126" s="49">
        <f>'Historical &amp; SMP 2021-22 (A)'!P126</f>
        <v>0</v>
      </c>
      <c r="Q126" s="47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</row>
    <row r="127" spans="2:28" ht="15">
      <c r="B127" s="59" t="s">
        <v>149</v>
      </c>
      <c r="C127" s="1" t="s">
        <v>1</v>
      </c>
      <c r="D127" s="49">
        <f>'Historical &amp; SMP 2021-22 (A)'!D127</f>
        <v>0</v>
      </c>
      <c r="E127" s="49">
        <f>'Historical &amp; SMP 2021-22 (A)'!E127</f>
        <v>0</v>
      </c>
      <c r="F127" s="49">
        <f>'Historical &amp; SMP 2021-22 (A)'!F127</f>
        <v>0</v>
      </c>
      <c r="G127" s="49">
        <f>'Historical &amp; SMP 2021-22 (A)'!G127</f>
        <v>0</v>
      </c>
      <c r="H127" s="49">
        <f>'Historical &amp; SMP 2021-22 (A)'!H127</f>
        <v>0</v>
      </c>
      <c r="I127" s="49">
        <f>'Historical &amp; SMP 2021-22 (A)'!I127</f>
        <v>0</v>
      </c>
      <c r="J127" s="49">
        <f>'Historical &amp; SMP 2021-22 (A)'!J127</f>
        <v>0</v>
      </c>
      <c r="K127" s="49">
        <f>'Historical &amp; SMP 2021-22 (A)'!K127</f>
        <v>0</v>
      </c>
      <c r="L127" s="49">
        <f>'Historical &amp; SMP 2021-22 (A)'!L127</f>
        <v>0</v>
      </c>
      <c r="M127" s="49">
        <f>'Historical &amp; SMP 2021-22 (A)'!M127</f>
        <v>0</v>
      </c>
      <c r="N127" s="49">
        <f>'Historical &amp; SMP 2021-22 (A)'!N127</f>
        <v>0</v>
      </c>
      <c r="O127" s="49">
        <f>'Historical &amp; SMP 2021-22 (A)'!O127</f>
        <v>0</v>
      </c>
      <c r="P127" s="49">
        <f>'Historical &amp; SMP 2021-22 (A)'!P127</f>
        <v>0</v>
      </c>
      <c r="Q127" s="47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</row>
    <row r="128" spans="2:28" ht="15">
      <c r="B128" s="59" t="s">
        <v>53</v>
      </c>
      <c r="C128" s="1" t="s">
        <v>1</v>
      </c>
      <c r="D128" s="49">
        <f>'Historical &amp; SMP 2021-22 (A)'!D128</f>
        <v>0</v>
      </c>
      <c r="E128" s="49">
        <f>'Historical &amp; SMP 2021-22 (A)'!E128</f>
        <v>0</v>
      </c>
      <c r="F128" s="49">
        <f>'Historical &amp; SMP 2021-22 (A)'!F128</f>
        <v>0</v>
      </c>
      <c r="G128" s="49">
        <f>'Historical &amp; SMP 2021-22 (A)'!G128</f>
        <v>0</v>
      </c>
      <c r="H128" s="49">
        <f>'Historical &amp; SMP 2021-22 (A)'!H128</f>
        <v>0</v>
      </c>
      <c r="I128" s="49">
        <f>'Historical &amp; SMP 2021-22 (A)'!I128</f>
        <v>0</v>
      </c>
      <c r="J128" s="49">
        <f>'Historical &amp; SMP 2021-22 (A)'!J128</f>
        <v>0</v>
      </c>
      <c r="K128" s="49">
        <f>'Historical &amp; SMP 2021-22 (A)'!K128</f>
        <v>0</v>
      </c>
      <c r="L128" s="49">
        <f>'Historical &amp; SMP 2021-22 (A)'!L128</f>
        <v>0</v>
      </c>
      <c r="M128" s="49">
        <f>'Historical &amp; SMP 2021-22 (A)'!M128</f>
        <v>0</v>
      </c>
      <c r="N128" s="49">
        <f>'Historical &amp; SMP 2021-22 (A)'!N128</f>
        <v>0</v>
      </c>
      <c r="O128" s="49">
        <f>'Historical &amp; SMP 2021-22 (A)'!O128</f>
        <v>0</v>
      </c>
      <c r="P128" s="49">
        <f>'Historical &amp; SMP 2021-22 (A)'!P128</f>
        <v>0</v>
      </c>
      <c r="Q128" s="47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</row>
    <row r="129" spans="2:28" ht="15">
      <c r="B129" s="59" t="s">
        <v>64</v>
      </c>
      <c r="C129" s="1" t="s">
        <v>1</v>
      </c>
      <c r="D129" s="49">
        <f>'Historical &amp; SMP 2021-22 (A)'!D129</f>
        <v>0</v>
      </c>
      <c r="E129" s="49">
        <f>'Historical &amp; SMP 2021-22 (A)'!E129</f>
        <v>0</v>
      </c>
      <c r="F129" s="49">
        <f>'Historical &amp; SMP 2021-22 (A)'!F129</f>
        <v>0</v>
      </c>
      <c r="G129" s="49">
        <f>'Historical &amp; SMP 2021-22 (A)'!G129</f>
        <v>0</v>
      </c>
      <c r="H129" s="49">
        <f>'Historical &amp; SMP 2021-22 (A)'!H129</f>
        <v>0</v>
      </c>
      <c r="I129" s="49">
        <f>'Historical &amp; SMP 2021-22 (A)'!I129</f>
        <v>0</v>
      </c>
      <c r="J129" s="49">
        <f>'Historical &amp; SMP 2021-22 (A)'!J129</f>
        <v>0</v>
      </c>
      <c r="K129" s="49">
        <f>'Historical &amp; SMP 2021-22 (A)'!K129</f>
        <v>0</v>
      </c>
      <c r="L129" s="49">
        <f>'Historical &amp; SMP 2021-22 (A)'!L129</f>
        <v>0</v>
      </c>
      <c r="M129" s="49">
        <f>'Historical &amp; SMP 2021-22 (A)'!M129</f>
        <v>0</v>
      </c>
      <c r="N129" s="49">
        <f>'Historical &amp; SMP 2021-22 (A)'!N129</f>
        <v>0</v>
      </c>
      <c r="O129" s="49">
        <f>'Historical &amp; SMP 2021-22 (A)'!O129</f>
        <v>0</v>
      </c>
      <c r="P129" s="49">
        <f>'Historical &amp; SMP 2021-22 (A)'!P129</f>
        <v>0</v>
      </c>
      <c r="Q129" s="47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</row>
    <row r="130" spans="2:28" ht="15">
      <c r="B130" s="59" t="s">
        <v>150</v>
      </c>
      <c r="C130" s="1" t="s">
        <v>1</v>
      </c>
      <c r="D130" s="49">
        <f>'Historical &amp; SMP 2021-22 (A)'!D130</f>
        <v>0</v>
      </c>
      <c r="E130" s="49">
        <f>'Historical &amp; SMP 2021-22 (A)'!E130</f>
        <v>0</v>
      </c>
      <c r="F130" s="49">
        <f>'Historical &amp; SMP 2021-22 (A)'!F130</f>
        <v>0</v>
      </c>
      <c r="G130" s="49">
        <f>'Historical &amp; SMP 2021-22 (A)'!G130</f>
        <v>0</v>
      </c>
      <c r="H130" s="49">
        <f>'Historical &amp; SMP 2021-22 (A)'!H130</f>
        <v>0</v>
      </c>
      <c r="I130" s="49">
        <f>'Historical &amp; SMP 2021-22 (A)'!I130</f>
        <v>0</v>
      </c>
      <c r="J130" s="49">
        <f>'Historical &amp; SMP 2021-22 (A)'!J130</f>
        <v>0</v>
      </c>
      <c r="K130" s="49">
        <f>'Historical &amp; SMP 2021-22 (A)'!K130</f>
        <v>0</v>
      </c>
      <c r="L130" s="49">
        <f>'Historical &amp; SMP 2021-22 (A)'!L130</f>
        <v>0</v>
      </c>
      <c r="M130" s="49">
        <f>'Historical &amp; SMP 2021-22 (A)'!M130</f>
        <v>0</v>
      </c>
      <c r="N130" s="49">
        <f>'Historical &amp; SMP 2021-22 (A)'!N130</f>
        <v>0</v>
      </c>
      <c r="O130" s="49">
        <f>'Historical &amp; SMP 2021-22 (A)'!O130</f>
        <v>0</v>
      </c>
      <c r="P130" s="49">
        <f>'Historical &amp; SMP 2021-22 (A)'!P130</f>
        <v>0</v>
      </c>
      <c r="Q130" s="47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</row>
    <row r="131" spans="2:28" ht="15">
      <c r="B131" s="59" t="s">
        <v>56</v>
      </c>
      <c r="C131" s="1" t="s">
        <v>1</v>
      </c>
      <c r="D131" s="49">
        <f>'Historical &amp; SMP 2021-22 (A)'!D131</f>
        <v>0</v>
      </c>
      <c r="E131" s="49">
        <f>'Historical &amp; SMP 2021-22 (A)'!E131</f>
        <v>0</v>
      </c>
      <c r="F131" s="49">
        <f>'Historical &amp; SMP 2021-22 (A)'!F131</f>
        <v>0</v>
      </c>
      <c r="G131" s="49">
        <f>'Historical &amp; SMP 2021-22 (A)'!G131</f>
        <v>0</v>
      </c>
      <c r="H131" s="49">
        <f>'Historical &amp; SMP 2021-22 (A)'!H131</f>
        <v>0</v>
      </c>
      <c r="I131" s="49">
        <f>'Historical &amp; SMP 2021-22 (A)'!I131</f>
        <v>0</v>
      </c>
      <c r="J131" s="49">
        <f>'Historical &amp; SMP 2021-22 (A)'!J131</f>
        <v>0</v>
      </c>
      <c r="K131" s="49">
        <f>'Historical &amp; SMP 2021-22 (A)'!K131</f>
        <v>0</v>
      </c>
      <c r="L131" s="49">
        <f>'Historical &amp; SMP 2021-22 (A)'!L131</f>
        <v>0</v>
      </c>
      <c r="M131" s="49">
        <f>'Historical &amp; SMP 2021-22 (A)'!M131</f>
        <v>0</v>
      </c>
      <c r="N131" s="49">
        <f>'Historical &amp; SMP 2021-22 (A)'!N131</f>
        <v>0</v>
      </c>
      <c r="O131" s="49">
        <f>'Historical &amp; SMP 2021-22 (A)'!O131</f>
        <v>0</v>
      </c>
      <c r="P131" s="49">
        <f>'Historical &amp; SMP 2021-22 (A)'!P131</f>
        <v>0</v>
      </c>
      <c r="Q131" s="47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</row>
    <row r="132" spans="2:28" ht="15">
      <c r="B132" s="59" t="s">
        <v>151</v>
      </c>
      <c r="C132" s="1" t="s">
        <v>1</v>
      </c>
      <c r="D132" s="49">
        <f>'Historical &amp; SMP 2021-22 (A)'!D132</f>
        <v>0</v>
      </c>
      <c r="E132" s="49">
        <f>'Historical &amp; SMP 2021-22 (A)'!E132</f>
        <v>0</v>
      </c>
      <c r="F132" s="49">
        <f>'Historical &amp; SMP 2021-22 (A)'!F132</f>
        <v>0</v>
      </c>
      <c r="G132" s="49">
        <f>'Historical &amp; SMP 2021-22 (A)'!G132</f>
        <v>0</v>
      </c>
      <c r="H132" s="49">
        <f>'Historical &amp; SMP 2021-22 (A)'!H132</f>
        <v>0</v>
      </c>
      <c r="I132" s="49">
        <f>'Historical &amp; SMP 2021-22 (A)'!I132</f>
        <v>0</v>
      </c>
      <c r="J132" s="49">
        <f>'Historical &amp; SMP 2021-22 (A)'!J132</f>
        <v>0</v>
      </c>
      <c r="K132" s="49">
        <f>'Historical &amp; SMP 2021-22 (A)'!K132</f>
        <v>0</v>
      </c>
      <c r="L132" s="49">
        <f>'Historical &amp; SMP 2021-22 (A)'!L132</f>
        <v>0</v>
      </c>
      <c r="M132" s="49">
        <f>'Historical &amp; SMP 2021-22 (A)'!M132</f>
        <v>0</v>
      </c>
      <c r="N132" s="49">
        <f>'Historical &amp; SMP 2021-22 (A)'!N132</f>
        <v>0</v>
      </c>
      <c r="O132" s="49">
        <f>'Historical &amp; SMP 2021-22 (A)'!O132</f>
        <v>0</v>
      </c>
      <c r="P132" s="49">
        <f>'Historical &amp; SMP 2021-22 (A)'!P132</f>
        <v>0</v>
      </c>
      <c r="Q132" s="47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</row>
    <row r="133" ht="15">
      <c r="B133" s="27" t="s">
        <v>65</v>
      </c>
    </row>
    <row r="134" spans="2:28" ht="15">
      <c r="B134" t="s">
        <v>170</v>
      </c>
      <c r="C134" s="1" t="s">
        <v>1</v>
      </c>
      <c r="D134" s="49">
        <f>'Historical &amp; SMP 2021-22 (A)'!D134</f>
        <v>0</v>
      </c>
      <c r="E134" s="49">
        <f>'Historical &amp; SMP 2021-22 (A)'!E134</f>
        <v>0</v>
      </c>
      <c r="F134" s="49">
        <f>'Historical &amp; SMP 2021-22 (A)'!F134</f>
        <v>0</v>
      </c>
      <c r="G134" s="49">
        <f>'Historical &amp; SMP 2021-22 (A)'!G134</f>
        <v>0</v>
      </c>
      <c r="H134" s="49">
        <f>'Historical &amp; SMP 2021-22 (A)'!H134</f>
        <v>0</v>
      </c>
      <c r="I134" s="49">
        <f>'Historical &amp; SMP 2021-22 (A)'!I134</f>
        <v>0</v>
      </c>
      <c r="J134" s="49">
        <f>'Historical &amp; SMP 2021-22 (A)'!J134</f>
        <v>0</v>
      </c>
      <c r="K134" s="49">
        <f>'Historical &amp; SMP 2021-22 (A)'!K134</f>
        <v>0</v>
      </c>
      <c r="L134" s="49">
        <f>'Historical &amp; SMP 2021-22 (A)'!L134</f>
        <v>0</v>
      </c>
      <c r="M134" s="49">
        <f>'Historical &amp; SMP 2021-22 (A)'!M134</f>
        <v>0</v>
      </c>
      <c r="N134" s="49">
        <f>'Historical &amp; SMP 2021-22 (A)'!N134</f>
        <v>0</v>
      </c>
      <c r="O134" s="49">
        <f>'Historical &amp; SMP 2021-22 (A)'!O134</f>
        <v>0</v>
      </c>
      <c r="P134" s="49">
        <f>'Historical &amp; SMP 2021-22 (A)'!P134</f>
        <v>0</v>
      </c>
      <c r="Q134" s="47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</row>
    <row r="135" spans="2:28" ht="15">
      <c r="B135" s="59" t="s">
        <v>152</v>
      </c>
      <c r="C135" s="1" t="s">
        <v>1</v>
      </c>
      <c r="D135" s="49">
        <f>'Historical &amp; SMP 2021-22 (A)'!D135</f>
        <v>0</v>
      </c>
      <c r="E135" s="49">
        <f>'Historical &amp; SMP 2021-22 (A)'!E135</f>
        <v>0</v>
      </c>
      <c r="F135" s="49">
        <f>'Historical &amp; SMP 2021-22 (A)'!F135</f>
        <v>0</v>
      </c>
      <c r="G135" s="49">
        <f>'Historical &amp; SMP 2021-22 (A)'!G135</f>
        <v>0</v>
      </c>
      <c r="H135" s="49">
        <f>'Historical &amp; SMP 2021-22 (A)'!H135</f>
        <v>0</v>
      </c>
      <c r="I135" s="49">
        <f>'Historical &amp; SMP 2021-22 (A)'!I135</f>
        <v>0</v>
      </c>
      <c r="J135" s="49">
        <f>'Historical &amp; SMP 2021-22 (A)'!J135</f>
        <v>0</v>
      </c>
      <c r="K135" s="49">
        <f>'Historical &amp; SMP 2021-22 (A)'!K135</f>
        <v>0</v>
      </c>
      <c r="L135" s="49">
        <f>'Historical &amp; SMP 2021-22 (A)'!L135</f>
        <v>0</v>
      </c>
      <c r="M135" s="49">
        <f>'Historical &amp; SMP 2021-22 (A)'!M135</f>
        <v>0</v>
      </c>
      <c r="N135" s="49">
        <f>'Historical &amp; SMP 2021-22 (A)'!N135</f>
        <v>0</v>
      </c>
      <c r="O135" s="49">
        <f>'Historical &amp; SMP 2021-22 (A)'!O135</f>
        <v>0</v>
      </c>
      <c r="P135" s="49">
        <f>'Historical &amp; SMP 2021-22 (A)'!P135</f>
        <v>0</v>
      </c>
      <c r="Q135" s="47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</row>
    <row r="136" spans="2:28" ht="15">
      <c r="B136" t="s">
        <v>66</v>
      </c>
      <c r="C136" s="1" t="s">
        <v>1</v>
      </c>
      <c r="D136" s="49">
        <f>'Historical &amp; SMP 2021-22 (A)'!D136</f>
        <v>0</v>
      </c>
      <c r="E136" s="49">
        <f>'Historical &amp; SMP 2021-22 (A)'!E136</f>
        <v>0</v>
      </c>
      <c r="F136" s="49">
        <f>'Historical &amp; SMP 2021-22 (A)'!F136</f>
        <v>0</v>
      </c>
      <c r="G136" s="49">
        <f>'Historical &amp; SMP 2021-22 (A)'!G136</f>
        <v>0</v>
      </c>
      <c r="H136" s="49">
        <f>'Historical &amp; SMP 2021-22 (A)'!H136</f>
        <v>0</v>
      </c>
      <c r="I136" s="49">
        <f>'Historical &amp; SMP 2021-22 (A)'!I136</f>
        <v>0</v>
      </c>
      <c r="J136" s="49">
        <f>'Historical &amp; SMP 2021-22 (A)'!J136</f>
        <v>0</v>
      </c>
      <c r="K136" s="49">
        <f>'Historical &amp; SMP 2021-22 (A)'!K136</f>
        <v>0</v>
      </c>
      <c r="L136" s="49">
        <f>'Historical &amp; SMP 2021-22 (A)'!L136</f>
        <v>0</v>
      </c>
      <c r="M136" s="49">
        <f>'Historical &amp; SMP 2021-22 (A)'!M136</f>
        <v>0</v>
      </c>
      <c r="N136" s="49">
        <f>'Historical &amp; SMP 2021-22 (A)'!N136</f>
        <v>0</v>
      </c>
      <c r="O136" s="49">
        <f>'Historical &amp; SMP 2021-22 (A)'!O136</f>
        <v>0</v>
      </c>
      <c r="P136" s="49">
        <f>'Historical &amp; SMP 2021-22 (A)'!P136</f>
        <v>0</v>
      </c>
      <c r="Q136" s="47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</row>
    <row r="137" spans="2:28" ht="15">
      <c r="B137" s="4" t="s">
        <v>67</v>
      </c>
      <c r="C137" s="9" t="s">
        <v>1</v>
      </c>
      <c r="D137" s="5">
        <f aca="true" t="shared" si="68" ref="D137:AB137">SUM(D126:D132)-SUM(D134:D136)</f>
        <v>0</v>
      </c>
      <c r="E137" s="5">
        <f t="shared" si="68"/>
        <v>0</v>
      </c>
      <c r="F137" s="5">
        <f t="shared" si="68"/>
        <v>0</v>
      </c>
      <c r="G137" s="5">
        <f t="shared" si="68"/>
        <v>0</v>
      </c>
      <c r="H137" s="5">
        <f t="shared" si="68"/>
        <v>0</v>
      </c>
      <c r="I137" s="5">
        <f t="shared" si="68"/>
        <v>0</v>
      </c>
      <c r="J137" s="5">
        <f t="shared" si="68"/>
        <v>0</v>
      </c>
      <c r="K137" s="5">
        <f t="shared" si="68"/>
        <v>0</v>
      </c>
      <c r="L137" s="5">
        <f t="shared" si="68"/>
        <v>0</v>
      </c>
      <c r="M137" s="5">
        <f t="shared" si="68"/>
        <v>0</v>
      </c>
      <c r="N137" s="5">
        <f t="shared" si="68"/>
        <v>0</v>
      </c>
      <c r="O137" s="5">
        <f t="shared" si="68"/>
        <v>0</v>
      </c>
      <c r="P137" s="5">
        <f t="shared" si="68"/>
        <v>0</v>
      </c>
      <c r="Q137" s="5">
        <f t="shared" si="68"/>
        <v>0</v>
      </c>
      <c r="R137" s="17">
        <f t="shared" si="68"/>
        <v>0</v>
      </c>
      <c r="S137" s="17">
        <f t="shared" si="68"/>
        <v>0</v>
      </c>
      <c r="T137" s="17">
        <f t="shared" si="68"/>
        <v>0</v>
      </c>
      <c r="U137" s="17">
        <f t="shared" si="68"/>
        <v>0</v>
      </c>
      <c r="V137" s="17">
        <f t="shared" si="68"/>
        <v>0</v>
      </c>
      <c r="W137" s="17">
        <f t="shared" si="68"/>
        <v>0</v>
      </c>
      <c r="X137" s="17">
        <f t="shared" si="68"/>
        <v>0</v>
      </c>
      <c r="Y137" s="17">
        <f t="shared" si="68"/>
        <v>0</v>
      </c>
      <c r="Z137" s="17">
        <f t="shared" si="68"/>
        <v>0</v>
      </c>
      <c r="AA137" s="17">
        <f t="shared" si="68"/>
        <v>0</v>
      </c>
      <c r="AB137" s="17">
        <f t="shared" si="68"/>
        <v>0</v>
      </c>
    </row>
    <row r="138" spans="2:27" ht="15">
      <c r="B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5">
      <c r="B139" s="24" t="s">
        <v>69</v>
      </c>
    </row>
    <row r="140" ht="15">
      <c r="B140" s="27" t="s">
        <v>63</v>
      </c>
    </row>
    <row r="141" spans="2:28" ht="15">
      <c r="B141" t="s">
        <v>70</v>
      </c>
      <c r="C141" s="1" t="s">
        <v>1</v>
      </c>
      <c r="D141" s="49">
        <f>'Historical &amp; SMP 2021-22 (A)'!D141</f>
        <v>0</v>
      </c>
      <c r="E141" s="49">
        <f>'Historical &amp; SMP 2021-22 (A)'!E141</f>
        <v>0</v>
      </c>
      <c r="F141" s="49">
        <f>'Historical &amp; SMP 2021-22 (A)'!F141</f>
        <v>0</v>
      </c>
      <c r="G141" s="49">
        <f>'Historical &amp; SMP 2021-22 (A)'!G141</f>
        <v>0</v>
      </c>
      <c r="H141" s="49">
        <f>'Historical &amp; SMP 2021-22 (A)'!H141</f>
        <v>0</v>
      </c>
      <c r="I141" s="49">
        <f>'Historical &amp; SMP 2021-22 (A)'!I141</f>
        <v>0</v>
      </c>
      <c r="J141" s="49">
        <f>'Historical &amp; SMP 2021-22 (A)'!J141</f>
        <v>0</v>
      </c>
      <c r="K141" s="49">
        <f>'Historical &amp; SMP 2021-22 (A)'!K141</f>
        <v>0</v>
      </c>
      <c r="L141" s="49">
        <f>'Historical &amp; SMP 2021-22 (A)'!L141</f>
        <v>0</v>
      </c>
      <c r="M141" s="49">
        <f>'Historical &amp; SMP 2021-22 (A)'!M141</f>
        <v>0</v>
      </c>
      <c r="N141" s="49">
        <f>'Historical &amp; SMP 2021-22 (A)'!N141</f>
        <v>0</v>
      </c>
      <c r="O141" s="49">
        <f>'Historical &amp; SMP 2021-22 (A)'!O141</f>
        <v>0</v>
      </c>
      <c r="P141" s="49">
        <f>'Historical &amp; SMP 2021-22 (A)'!P141</f>
        <v>0</v>
      </c>
      <c r="Q141" s="47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</row>
    <row r="142" spans="2:28" ht="15">
      <c r="B142" t="s">
        <v>71</v>
      </c>
      <c r="C142" s="1" t="s">
        <v>1</v>
      </c>
      <c r="D142" s="49">
        <f>'Historical &amp; SMP 2021-22 (A)'!D142</f>
        <v>0</v>
      </c>
      <c r="E142" s="49">
        <f>'Historical &amp; SMP 2021-22 (A)'!E142</f>
        <v>0</v>
      </c>
      <c r="F142" s="49">
        <f>'Historical &amp; SMP 2021-22 (A)'!F142</f>
        <v>0</v>
      </c>
      <c r="G142" s="49">
        <f>'Historical &amp; SMP 2021-22 (A)'!G142</f>
        <v>0</v>
      </c>
      <c r="H142" s="49">
        <f>'Historical &amp; SMP 2021-22 (A)'!H142</f>
        <v>0</v>
      </c>
      <c r="I142" s="49">
        <f>'Historical &amp; SMP 2021-22 (A)'!I142</f>
        <v>0</v>
      </c>
      <c r="J142" s="49">
        <f>'Historical &amp; SMP 2021-22 (A)'!J142</f>
        <v>0</v>
      </c>
      <c r="K142" s="49">
        <f>'Historical &amp; SMP 2021-22 (A)'!K142</f>
        <v>0</v>
      </c>
      <c r="L142" s="49">
        <f>'Historical &amp; SMP 2021-22 (A)'!L142</f>
        <v>0</v>
      </c>
      <c r="M142" s="49">
        <f>'Historical &amp; SMP 2021-22 (A)'!M142</f>
        <v>0</v>
      </c>
      <c r="N142" s="49">
        <f>'Historical &amp; SMP 2021-22 (A)'!N142</f>
        <v>0</v>
      </c>
      <c r="O142" s="49">
        <f>'Historical &amp; SMP 2021-22 (A)'!O142</f>
        <v>0</v>
      </c>
      <c r="P142" s="49">
        <f>'Historical &amp; SMP 2021-22 (A)'!P142</f>
        <v>0</v>
      </c>
      <c r="Q142" s="47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</row>
    <row r="143" spans="2:28" ht="15">
      <c r="B143" t="s">
        <v>72</v>
      </c>
      <c r="C143" s="1" t="s">
        <v>1</v>
      </c>
      <c r="D143" s="49">
        <f>'Historical &amp; SMP 2021-22 (A)'!D143</f>
        <v>0</v>
      </c>
      <c r="E143" s="49">
        <f>'Historical &amp; SMP 2021-22 (A)'!E143</f>
        <v>0</v>
      </c>
      <c r="F143" s="49">
        <f>'Historical &amp; SMP 2021-22 (A)'!F143</f>
        <v>0</v>
      </c>
      <c r="G143" s="49">
        <f>'Historical &amp; SMP 2021-22 (A)'!G143</f>
        <v>0</v>
      </c>
      <c r="H143" s="49">
        <f>'Historical &amp; SMP 2021-22 (A)'!H143</f>
        <v>0</v>
      </c>
      <c r="I143" s="49">
        <f>'Historical &amp; SMP 2021-22 (A)'!I143</f>
        <v>0</v>
      </c>
      <c r="J143" s="49">
        <f>'Historical &amp; SMP 2021-22 (A)'!J143</f>
        <v>0</v>
      </c>
      <c r="K143" s="49">
        <f>'Historical &amp; SMP 2021-22 (A)'!K143</f>
        <v>0</v>
      </c>
      <c r="L143" s="49">
        <f>'Historical &amp; SMP 2021-22 (A)'!L143</f>
        <v>0</v>
      </c>
      <c r="M143" s="49">
        <f>'Historical &amp; SMP 2021-22 (A)'!M143</f>
        <v>0</v>
      </c>
      <c r="N143" s="49">
        <f>'Historical &amp; SMP 2021-22 (A)'!N143</f>
        <v>0</v>
      </c>
      <c r="O143" s="49">
        <f>'Historical &amp; SMP 2021-22 (A)'!O143</f>
        <v>0</v>
      </c>
      <c r="P143" s="49">
        <f>'Historical &amp; SMP 2021-22 (A)'!P143</f>
        <v>0</v>
      </c>
      <c r="Q143" s="47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</row>
    <row r="144" spans="2:28" ht="15">
      <c r="B144" s="59" t="s">
        <v>147</v>
      </c>
      <c r="C144" s="1" t="s">
        <v>1</v>
      </c>
      <c r="D144" s="49">
        <f>'Historical &amp; SMP 2021-22 (A)'!D144</f>
        <v>0</v>
      </c>
      <c r="E144" s="49">
        <f>'Historical &amp; SMP 2021-22 (A)'!E144</f>
        <v>0</v>
      </c>
      <c r="F144" s="49">
        <f>'Historical &amp; SMP 2021-22 (A)'!F144</f>
        <v>0</v>
      </c>
      <c r="G144" s="49">
        <f>'Historical &amp; SMP 2021-22 (A)'!G144</f>
        <v>0</v>
      </c>
      <c r="H144" s="49">
        <f>'Historical &amp; SMP 2021-22 (A)'!H144</f>
        <v>0</v>
      </c>
      <c r="I144" s="49">
        <f>'Historical &amp; SMP 2021-22 (A)'!I144</f>
        <v>0</v>
      </c>
      <c r="J144" s="49">
        <f>'Historical &amp; SMP 2021-22 (A)'!J144</f>
        <v>0</v>
      </c>
      <c r="K144" s="49">
        <f>'Historical &amp; SMP 2021-22 (A)'!K144</f>
        <v>0</v>
      </c>
      <c r="L144" s="49">
        <f>'Historical &amp; SMP 2021-22 (A)'!L144</f>
        <v>0</v>
      </c>
      <c r="M144" s="49">
        <f>'Historical &amp; SMP 2021-22 (A)'!M144</f>
        <v>0</v>
      </c>
      <c r="N144" s="49">
        <f>'Historical &amp; SMP 2021-22 (A)'!N144</f>
        <v>0</v>
      </c>
      <c r="O144" s="49">
        <f>'Historical &amp; SMP 2021-22 (A)'!O144</f>
        <v>0</v>
      </c>
      <c r="P144" s="49">
        <f>'Historical &amp; SMP 2021-22 (A)'!P144</f>
        <v>0</v>
      </c>
      <c r="Q144" s="47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</row>
    <row r="145" spans="2:28" ht="15">
      <c r="B145" s="59" t="s">
        <v>154</v>
      </c>
      <c r="C145" s="1" t="s">
        <v>1</v>
      </c>
      <c r="D145" s="49">
        <f>'Historical &amp; SMP 2021-22 (A)'!D145</f>
        <v>0</v>
      </c>
      <c r="E145" s="49">
        <f>'Historical &amp; SMP 2021-22 (A)'!E145</f>
        <v>0</v>
      </c>
      <c r="F145" s="49">
        <f>'Historical &amp; SMP 2021-22 (A)'!F145</f>
        <v>0</v>
      </c>
      <c r="G145" s="49">
        <f>'Historical &amp; SMP 2021-22 (A)'!G145</f>
        <v>0</v>
      </c>
      <c r="H145" s="49">
        <f>'Historical &amp; SMP 2021-22 (A)'!H145</f>
        <v>0</v>
      </c>
      <c r="I145" s="49">
        <f>'Historical &amp; SMP 2021-22 (A)'!I145</f>
        <v>0</v>
      </c>
      <c r="J145" s="49">
        <f>'Historical &amp; SMP 2021-22 (A)'!J145</f>
        <v>0</v>
      </c>
      <c r="K145" s="49">
        <f>'Historical &amp; SMP 2021-22 (A)'!K145</f>
        <v>0</v>
      </c>
      <c r="L145" s="49">
        <f>'Historical &amp; SMP 2021-22 (A)'!L145</f>
        <v>0</v>
      </c>
      <c r="M145" s="49">
        <f>'Historical &amp; SMP 2021-22 (A)'!M145</f>
        <v>0</v>
      </c>
      <c r="N145" s="49">
        <f>'Historical &amp; SMP 2021-22 (A)'!N145</f>
        <v>0</v>
      </c>
      <c r="O145" s="49">
        <f>'Historical &amp; SMP 2021-22 (A)'!O145</f>
        <v>0</v>
      </c>
      <c r="P145" s="49">
        <f>'Historical &amp; SMP 2021-22 (A)'!P145</f>
        <v>0</v>
      </c>
      <c r="Q145" s="47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</row>
    <row r="146" spans="2:28" ht="15">
      <c r="B146" s="59" t="s">
        <v>155</v>
      </c>
      <c r="C146" s="1" t="s">
        <v>1</v>
      </c>
      <c r="D146" s="49">
        <f>'Historical &amp; SMP 2021-22 (A)'!D146</f>
        <v>0</v>
      </c>
      <c r="E146" s="49">
        <f>'Historical &amp; SMP 2021-22 (A)'!E146</f>
        <v>0</v>
      </c>
      <c r="F146" s="49">
        <f>'Historical &amp; SMP 2021-22 (A)'!F146</f>
        <v>0</v>
      </c>
      <c r="G146" s="49">
        <f>'Historical &amp; SMP 2021-22 (A)'!G146</f>
        <v>0</v>
      </c>
      <c r="H146" s="49">
        <f>'Historical &amp; SMP 2021-22 (A)'!H146</f>
        <v>0</v>
      </c>
      <c r="I146" s="49">
        <f>'Historical &amp; SMP 2021-22 (A)'!I146</f>
        <v>0</v>
      </c>
      <c r="J146" s="49">
        <f>'Historical &amp; SMP 2021-22 (A)'!J146</f>
        <v>0</v>
      </c>
      <c r="K146" s="49">
        <f>'Historical &amp; SMP 2021-22 (A)'!K146</f>
        <v>0</v>
      </c>
      <c r="L146" s="49">
        <f>'Historical &amp; SMP 2021-22 (A)'!L146</f>
        <v>0</v>
      </c>
      <c r="M146" s="49">
        <f>'Historical &amp; SMP 2021-22 (A)'!M146</f>
        <v>0</v>
      </c>
      <c r="N146" s="49">
        <f>'Historical &amp; SMP 2021-22 (A)'!N146</f>
        <v>0</v>
      </c>
      <c r="O146" s="49">
        <f>'Historical &amp; SMP 2021-22 (A)'!O146</f>
        <v>0</v>
      </c>
      <c r="P146" s="49">
        <f>'Historical &amp; SMP 2021-22 (A)'!P146</f>
        <v>0</v>
      </c>
      <c r="Q146" s="47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</row>
    <row r="147" spans="2:28" ht="15">
      <c r="B147" t="s">
        <v>73</v>
      </c>
      <c r="C147" s="1" t="s">
        <v>1</v>
      </c>
      <c r="D147" s="49">
        <f>'Historical &amp; SMP 2021-22 (A)'!D147</f>
        <v>0</v>
      </c>
      <c r="E147" s="49">
        <f>'Historical &amp; SMP 2021-22 (A)'!E147</f>
        <v>0</v>
      </c>
      <c r="F147" s="49">
        <f>'Historical &amp; SMP 2021-22 (A)'!F147</f>
        <v>0</v>
      </c>
      <c r="G147" s="49">
        <f>'Historical &amp; SMP 2021-22 (A)'!G147</f>
        <v>0</v>
      </c>
      <c r="H147" s="49">
        <f>'Historical &amp; SMP 2021-22 (A)'!H147</f>
        <v>0</v>
      </c>
      <c r="I147" s="49">
        <f>'Historical &amp; SMP 2021-22 (A)'!I147</f>
        <v>0</v>
      </c>
      <c r="J147" s="49">
        <f>'Historical &amp; SMP 2021-22 (A)'!J147</f>
        <v>0</v>
      </c>
      <c r="K147" s="49">
        <f>'Historical &amp; SMP 2021-22 (A)'!K147</f>
        <v>0</v>
      </c>
      <c r="L147" s="49">
        <f>'Historical &amp; SMP 2021-22 (A)'!L147</f>
        <v>0</v>
      </c>
      <c r="M147" s="49">
        <f>'Historical &amp; SMP 2021-22 (A)'!M147</f>
        <v>0</v>
      </c>
      <c r="N147" s="49">
        <f>'Historical &amp; SMP 2021-22 (A)'!N147</f>
        <v>0</v>
      </c>
      <c r="O147" s="49">
        <f>'Historical &amp; SMP 2021-22 (A)'!O147</f>
        <v>0</v>
      </c>
      <c r="P147" s="49">
        <f>'Historical &amp; SMP 2021-22 (A)'!P147</f>
        <v>0</v>
      </c>
      <c r="Q147" s="47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</row>
    <row r="148" spans="2:28" ht="15">
      <c r="B148" t="s">
        <v>91</v>
      </c>
      <c r="C148" s="1" t="s">
        <v>1</v>
      </c>
      <c r="D148" s="49">
        <f>'Historical &amp; SMP 2021-22 (A)'!D148</f>
        <v>0</v>
      </c>
      <c r="E148" s="49">
        <f>'Historical &amp; SMP 2021-22 (A)'!E148</f>
        <v>0</v>
      </c>
      <c r="F148" s="49">
        <f>'Historical &amp; SMP 2021-22 (A)'!F148</f>
        <v>0</v>
      </c>
      <c r="G148" s="49">
        <f>'Historical &amp; SMP 2021-22 (A)'!G148</f>
        <v>0</v>
      </c>
      <c r="H148" s="49">
        <f>'Historical &amp; SMP 2021-22 (A)'!H148</f>
        <v>0</v>
      </c>
      <c r="I148" s="49">
        <f>'Historical &amp; SMP 2021-22 (A)'!I148</f>
        <v>0</v>
      </c>
      <c r="J148" s="49">
        <f>'Historical &amp; SMP 2021-22 (A)'!J148</f>
        <v>0</v>
      </c>
      <c r="K148" s="49">
        <f>'Historical &amp; SMP 2021-22 (A)'!K148</f>
        <v>0</v>
      </c>
      <c r="L148" s="49">
        <f>'Historical &amp; SMP 2021-22 (A)'!L148</f>
        <v>0</v>
      </c>
      <c r="M148" s="49">
        <f>'Historical &amp; SMP 2021-22 (A)'!M148</f>
        <v>0</v>
      </c>
      <c r="N148" s="49">
        <f>'Historical &amp; SMP 2021-22 (A)'!N148</f>
        <v>0</v>
      </c>
      <c r="O148" s="49">
        <f>'Historical &amp; SMP 2021-22 (A)'!O148</f>
        <v>0</v>
      </c>
      <c r="P148" s="49">
        <f>'Historical &amp; SMP 2021-22 (A)'!P148</f>
        <v>0</v>
      </c>
      <c r="Q148" s="47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</row>
    <row r="149" spans="2:5" ht="15">
      <c r="B149" s="27" t="s">
        <v>65</v>
      </c>
      <c r="E149" s="3"/>
    </row>
    <row r="150" spans="2:28" ht="15">
      <c r="B150" t="s">
        <v>74</v>
      </c>
      <c r="C150" s="1" t="s">
        <v>1</v>
      </c>
      <c r="D150" s="49">
        <f>'Historical &amp; SMP 2021-22 (A)'!D150</f>
        <v>0</v>
      </c>
      <c r="E150" s="49">
        <f>'Historical &amp; SMP 2021-22 (A)'!E150</f>
        <v>0</v>
      </c>
      <c r="F150" s="49">
        <f>'Historical &amp; SMP 2021-22 (A)'!F150</f>
        <v>0</v>
      </c>
      <c r="G150" s="49">
        <f>'Historical &amp; SMP 2021-22 (A)'!G150</f>
        <v>0</v>
      </c>
      <c r="H150" s="49">
        <f>'Historical &amp; SMP 2021-22 (A)'!H150</f>
        <v>0</v>
      </c>
      <c r="I150" s="49">
        <f>'Historical &amp; SMP 2021-22 (A)'!I150</f>
        <v>0</v>
      </c>
      <c r="J150" s="49">
        <f>'Historical &amp; SMP 2021-22 (A)'!J150</f>
        <v>0</v>
      </c>
      <c r="K150" s="49">
        <f>'Historical &amp; SMP 2021-22 (A)'!K150</f>
        <v>0</v>
      </c>
      <c r="L150" s="49">
        <f>'Historical &amp; SMP 2021-22 (A)'!L150</f>
        <v>0</v>
      </c>
      <c r="M150" s="49">
        <f>'Historical &amp; SMP 2021-22 (A)'!M150</f>
        <v>0</v>
      </c>
      <c r="N150" s="49">
        <f>'Historical &amp; SMP 2021-22 (A)'!N150</f>
        <v>0</v>
      </c>
      <c r="O150" s="49">
        <f>'Historical &amp; SMP 2021-22 (A)'!O150</f>
        <v>0</v>
      </c>
      <c r="P150" s="49">
        <f>'Historical &amp; SMP 2021-22 (A)'!P150</f>
        <v>0</v>
      </c>
      <c r="Q150" s="47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</row>
    <row r="151" spans="2:28" ht="15">
      <c r="B151" t="s">
        <v>75</v>
      </c>
      <c r="C151" s="1" t="s">
        <v>1</v>
      </c>
      <c r="D151" s="49">
        <f>'Historical &amp; SMP 2021-22 (A)'!D151</f>
        <v>0</v>
      </c>
      <c r="E151" s="49">
        <f>'Historical &amp; SMP 2021-22 (A)'!E151</f>
        <v>0</v>
      </c>
      <c r="F151" s="49">
        <f>'Historical &amp; SMP 2021-22 (A)'!F151</f>
        <v>0</v>
      </c>
      <c r="G151" s="49">
        <f>'Historical &amp; SMP 2021-22 (A)'!G151</f>
        <v>0</v>
      </c>
      <c r="H151" s="49">
        <f>'Historical &amp; SMP 2021-22 (A)'!H151</f>
        <v>0</v>
      </c>
      <c r="I151" s="49">
        <f>'Historical &amp; SMP 2021-22 (A)'!I151</f>
        <v>0</v>
      </c>
      <c r="J151" s="49">
        <f>'Historical &amp; SMP 2021-22 (A)'!J151</f>
        <v>0</v>
      </c>
      <c r="K151" s="49">
        <f>'Historical &amp; SMP 2021-22 (A)'!K151</f>
        <v>0</v>
      </c>
      <c r="L151" s="49">
        <f>'Historical &amp; SMP 2021-22 (A)'!L151</f>
        <v>0</v>
      </c>
      <c r="M151" s="49">
        <f>'Historical &amp; SMP 2021-22 (A)'!M151</f>
        <v>0</v>
      </c>
      <c r="N151" s="49">
        <f>'Historical &amp; SMP 2021-22 (A)'!N151</f>
        <v>0</v>
      </c>
      <c r="O151" s="49">
        <f>'Historical &amp; SMP 2021-22 (A)'!O151</f>
        <v>0</v>
      </c>
      <c r="P151" s="49">
        <f>'Historical &amp; SMP 2021-22 (A)'!P151</f>
        <v>0</v>
      </c>
      <c r="Q151" s="47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</row>
    <row r="152" spans="2:28" ht="15">
      <c r="B152" s="59" t="s">
        <v>156</v>
      </c>
      <c r="C152" s="1" t="s">
        <v>1</v>
      </c>
      <c r="D152" s="49">
        <f>'Historical &amp; SMP 2021-22 (A)'!D152</f>
        <v>0</v>
      </c>
      <c r="E152" s="49">
        <f>'Historical &amp; SMP 2021-22 (A)'!E152</f>
        <v>0</v>
      </c>
      <c r="F152" s="49">
        <f>'Historical &amp; SMP 2021-22 (A)'!F152</f>
        <v>0</v>
      </c>
      <c r="G152" s="49">
        <f>'Historical &amp; SMP 2021-22 (A)'!G152</f>
        <v>0</v>
      </c>
      <c r="H152" s="49">
        <f>'Historical &amp; SMP 2021-22 (A)'!H152</f>
        <v>0</v>
      </c>
      <c r="I152" s="49">
        <f>'Historical &amp; SMP 2021-22 (A)'!I152</f>
        <v>0</v>
      </c>
      <c r="J152" s="49">
        <f>'Historical &amp; SMP 2021-22 (A)'!J152</f>
        <v>0</v>
      </c>
      <c r="K152" s="49">
        <f>'Historical &amp; SMP 2021-22 (A)'!K152</f>
        <v>0</v>
      </c>
      <c r="L152" s="49">
        <f>'Historical &amp; SMP 2021-22 (A)'!L152</f>
        <v>0</v>
      </c>
      <c r="M152" s="49">
        <f>'Historical &amp; SMP 2021-22 (A)'!M152</f>
        <v>0</v>
      </c>
      <c r="N152" s="49">
        <f>'Historical &amp; SMP 2021-22 (A)'!N152</f>
        <v>0</v>
      </c>
      <c r="O152" s="49">
        <f>'Historical &amp; SMP 2021-22 (A)'!O152</f>
        <v>0</v>
      </c>
      <c r="P152" s="49">
        <f>'Historical &amp; SMP 2021-22 (A)'!P152</f>
        <v>0</v>
      </c>
      <c r="Q152" s="47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</row>
    <row r="153" spans="2:28" ht="15">
      <c r="B153" s="59" t="s">
        <v>157</v>
      </c>
      <c r="C153" s="1" t="s">
        <v>1</v>
      </c>
      <c r="D153" s="49">
        <f>'Historical &amp; SMP 2021-22 (A)'!D153</f>
        <v>0</v>
      </c>
      <c r="E153" s="49">
        <f>'Historical &amp; SMP 2021-22 (A)'!E153</f>
        <v>0</v>
      </c>
      <c r="F153" s="49">
        <f>'Historical &amp; SMP 2021-22 (A)'!F153</f>
        <v>0</v>
      </c>
      <c r="G153" s="49">
        <f>'Historical &amp; SMP 2021-22 (A)'!G153</f>
        <v>0</v>
      </c>
      <c r="H153" s="49">
        <f>'Historical &amp; SMP 2021-22 (A)'!H153</f>
        <v>0</v>
      </c>
      <c r="I153" s="49">
        <f>'Historical &amp; SMP 2021-22 (A)'!I153</f>
        <v>0</v>
      </c>
      <c r="J153" s="49">
        <f>'Historical &amp; SMP 2021-22 (A)'!J153</f>
        <v>0</v>
      </c>
      <c r="K153" s="49">
        <f>'Historical &amp; SMP 2021-22 (A)'!K153</f>
        <v>0</v>
      </c>
      <c r="L153" s="49">
        <f>'Historical &amp; SMP 2021-22 (A)'!L153</f>
        <v>0</v>
      </c>
      <c r="M153" s="49">
        <f>'Historical &amp; SMP 2021-22 (A)'!M153</f>
        <v>0</v>
      </c>
      <c r="N153" s="49">
        <f>'Historical &amp; SMP 2021-22 (A)'!N153</f>
        <v>0</v>
      </c>
      <c r="O153" s="49">
        <f>'Historical &amp; SMP 2021-22 (A)'!O153</f>
        <v>0</v>
      </c>
      <c r="P153" s="49">
        <f>'Historical &amp; SMP 2021-22 (A)'!P153</f>
        <v>0</v>
      </c>
      <c r="Q153" s="47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2:28" ht="15">
      <c r="B154" s="59" t="s">
        <v>158</v>
      </c>
      <c r="C154" s="1" t="s">
        <v>1</v>
      </c>
      <c r="D154" s="49">
        <f>'Historical &amp; SMP 2021-22 (A)'!D154</f>
        <v>0</v>
      </c>
      <c r="E154" s="49">
        <f>'Historical &amp; SMP 2021-22 (A)'!E154</f>
        <v>0</v>
      </c>
      <c r="F154" s="49">
        <f>'Historical &amp; SMP 2021-22 (A)'!F154</f>
        <v>0</v>
      </c>
      <c r="G154" s="49">
        <f>'Historical &amp; SMP 2021-22 (A)'!G154</f>
        <v>0</v>
      </c>
      <c r="H154" s="49">
        <f>'Historical &amp; SMP 2021-22 (A)'!H154</f>
        <v>0</v>
      </c>
      <c r="I154" s="49">
        <f>'Historical &amp; SMP 2021-22 (A)'!I154</f>
        <v>0</v>
      </c>
      <c r="J154" s="49">
        <f>'Historical &amp; SMP 2021-22 (A)'!J154</f>
        <v>0</v>
      </c>
      <c r="K154" s="49">
        <f>'Historical &amp; SMP 2021-22 (A)'!K154</f>
        <v>0</v>
      </c>
      <c r="L154" s="49">
        <f>'Historical &amp; SMP 2021-22 (A)'!L154</f>
        <v>0</v>
      </c>
      <c r="M154" s="49">
        <f>'Historical &amp; SMP 2021-22 (A)'!M154</f>
        <v>0</v>
      </c>
      <c r="N154" s="49">
        <f>'Historical &amp; SMP 2021-22 (A)'!N154</f>
        <v>0</v>
      </c>
      <c r="O154" s="49">
        <f>'Historical &amp; SMP 2021-22 (A)'!O154</f>
        <v>0</v>
      </c>
      <c r="P154" s="49">
        <f>'Historical &amp; SMP 2021-22 (A)'!P154</f>
        <v>0</v>
      </c>
      <c r="Q154" s="47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</row>
    <row r="155" spans="2:28" ht="15">
      <c r="B155" t="s">
        <v>76</v>
      </c>
      <c r="C155" s="1" t="s">
        <v>1</v>
      </c>
      <c r="D155" s="49">
        <f>'Historical &amp; SMP 2021-22 (A)'!D155</f>
        <v>0</v>
      </c>
      <c r="E155" s="49">
        <f>'Historical &amp; SMP 2021-22 (A)'!E155</f>
        <v>0</v>
      </c>
      <c r="F155" s="49">
        <f>'Historical &amp; SMP 2021-22 (A)'!F155</f>
        <v>0</v>
      </c>
      <c r="G155" s="49">
        <f>'Historical &amp; SMP 2021-22 (A)'!G155</f>
        <v>0</v>
      </c>
      <c r="H155" s="49">
        <f>'Historical &amp; SMP 2021-22 (A)'!H155</f>
        <v>0</v>
      </c>
      <c r="I155" s="49">
        <f>'Historical &amp; SMP 2021-22 (A)'!I155</f>
        <v>0</v>
      </c>
      <c r="J155" s="49">
        <f>'Historical &amp; SMP 2021-22 (A)'!J155</f>
        <v>0</v>
      </c>
      <c r="K155" s="49">
        <f>'Historical &amp; SMP 2021-22 (A)'!K155</f>
        <v>0</v>
      </c>
      <c r="L155" s="49">
        <f>'Historical &amp; SMP 2021-22 (A)'!L155</f>
        <v>0</v>
      </c>
      <c r="M155" s="49">
        <f>'Historical &amp; SMP 2021-22 (A)'!M155</f>
        <v>0</v>
      </c>
      <c r="N155" s="49">
        <f>'Historical &amp; SMP 2021-22 (A)'!N155</f>
        <v>0</v>
      </c>
      <c r="O155" s="49">
        <f>'Historical &amp; SMP 2021-22 (A)'!O155</f>
        <v>0</v>
      </c>
      <c r="P155" s="49">
        <f>'Historical &amp; SMP 2021-22 (A)'!P155</f>
        <v>0</v>
      </c>
      <c r="Q155" s="47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</row>
    <row r="156" spans="2:28" ht="15">
      <c r="B156" s="59" t="s">
        <v>169</v>
      </c>
      <c r="C156" s="1" t="s">
        <v>1</v>
      </c>
      <c r="D156" s="49">
        <f>'Historical &amp; SMP 2021-22 (A)'!D156</f>
        <v>0</v>
      </c>
      <c r="E156" s="49">
        <f>'Historical &amp; SMP 2021-22 (A)'!E156</f>
        <v>0</v>
      </c>
      <c r="F156" s="49">
        <f>'Historical &amp; SMP 2021-22 (A)'!F156</f>
        <v>0</v>
      </c>
      <c r="G156" s="49">
        <f>'Historical &amp; SMP 2021-22 (A)'!G156</f>
        <v>0</v>
      </c>
      <c r="H156" s="49">
        <f>'Historical &amp; SMP 2021-22 (A)'!H156</f>
        <v>0</v>
      </c>
      <c r="I156" s="49">
        <f>'Historical &amp; SMP 2021-22 (A)'!I156</f>
        <v>0</v>
      </c>
      <c r="J156" s="49">
        <f>'Historical &amp; SMP 2021-22 (A)'!J156</f>
        <v>0</v>
      </c>
      <c r="K156" s="49">
        <f>'Historical &amp; SMP 2021-22 (A)'!K156</f>
        <v>0</v>
      </c>
      <c r="L156" s="49">
        <f>'Historical &amp; SMP 2021-22 (A)'!L156</f>
        <v>0</v>
      </c>
      <c r="M156" s="49">
        <f>'Historical &amp; SMP 2021-22 (A)'!M156</f>
        <v>0</v>
      </c>
      <c r="N156" s="49">
        <f>'Historical &amp; SMP 2021-22 (A)'!N156</f>
        <v>0</v>
      </c>
      <c r="O156" s="49">
        <f>'Historical &amp; SMP 2021-22 (A)'!O156</f>
        <v>0</v>
      </c>
      <c r="P156" s="49">
        <f>'Historical &amp; SMP 2021-22 (A)'!P156</f>
        <v>0</v>
      </c>
      <c r="Q156" s="47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</row>
    <row r="157" spans="2:28" ht="15">
      <c r="B157" s="4" t="s">
        <v>77</v>
      </c>
      <c r="C157" s="9" t="s">
        <v>1</v>
      </c>
      <c r="D157" s="5">
        <f>SUM(D141:D148)-SUM(D150:D156)</f>
        <v>0</v>
      </c>
      <c r="E157" s="5">
        <f aca="true" t="shared" si="69" ref="E157:AB157">SUM(E141:E148)-SUM(E150:E156)</f>
        <v>0</v>
      </c>
      <c r="F157" s="5">
        <f t="shared" si="69"/>
        <v>0</v>
      </c>
      <c r="G157" s="5">
        <f t="shared" si="69"/>
        <v>0</v>
      </c>
      <c r="H157" s="5">
        <f t="shared" si="69"/>
        <v>0</v>
      </c>
      <c r="I157" s="5">
        <f t="shared" si="69"/>
        <v>0</v>
      </c>
      <c r="J157" s="5">
        <f t="shared" si="69"/>
        <v>0</v>
      </c>
      <c r="K157" s="5">
        <f t="shared" si="69"/>
        <v>0</v>
      </c>
      <c r="L157" s="5">
        <f t="shared" si="69"/>
        <v>0</v>
      </c>
      <c r="M157" s="5">
        <f t="shared" si="69"/>
        <v>0</v>
      </c>
      <c r="N157" s="5">
        <f t="shared" si="69"/>
        <v>0</v>
      </c>
      <c r="O157" s="5">
        <f t="shared" si="69"/>
        <v>0</v>
      </c>
      <c r="P157" s="5">
        <f t="shared" si="69"/>
        <v>0</v>
      </c>
      <c r="Q157" s="5">
        <f t="shared" si="69"/>
        <v>0</v>
      </c>
      <c r="R157" s="17">
        <f t="shared" si="69"/>
        <v>0</v>
      </c>
      <c r="S157" s="17">
        <f t="shared" si="69"/>
        <v>0</v>
      </c>
      <c r="T157" s="17">
        <f t="shared" si="69"/>
        <v>0</v>
      </c>
      <c r="U157" s="17">
        <f t="shared" si="69"/>
        <v>0</v>
      </c>
      <c r="V157" s="17">
        <f t="shared" si="69"/>
        <v>0</v>
      </c>
      <c r="W157" s="17">
        <f t="shared" si="69"/>
        <v>0</v>
      </c>
      <c r="X157" s="17">
        <f t="shared" si="69"/>
        <v>0</v>
      </c>
      <c r="Y157" s="17">
        <f t="shared" si="69"/>
        <v>0</v>
      </c>
      <c r="Z157" s="17">
        <f t="shared" si="69"/>
        <v>0</v>
      </c>
      <c r="AA157" s="17">
        <f t="shared" si="69"/>
        <v>0</v>
      </c>
      <c r="AB157" s="17">
        <f t="shared" si="69"/>
        <v>0</v>
      </c>
    </row>
    <row r="159" ht="15">
      <c r="B159" s="24" t="s">
        <v>78</v>
      </c>
    </row>
    <row r="160" ht="15">
      <c r="B160" s="27" t="s">
        <v>63</v>
      </c>
    </row>
    <row r="161" spans="2:28" ht="15">
      <c r="B161" t="s">
        <v>79</v>
      </c>
      <c r="C161" s="1" t="s">
        <v>1</v>
      </c>
      <c r="D161" s="49">
        <f>'Historical &amp; SMP 2021-22 (A)'!D161</f>
        <v>0</v>
      </c>
      <c r="E161" s="49">
        <f>'Historical &amp; SMP 2021-22 (A)'!E161</f>
        <v>0</v>
      </c>
      <c r="F161" s="49">
        <f>'Historical &amp; SMP 2021-22 (A)'!F161</f>
        <v>0</v>
      </c>
      <c r="G161" s="49">
        <f>'Historical &amp; SMP 2021-22 (A)'!G161</f>
        <v>0</v>
      </c>
      <c r="H161" s="49">
        <f>'Historical &amp; SMP 2021-22 (A)'!H161</f>
        <v>0</v>
      </c>
      <c r="I161" s="49">
        <f>'Historical &amp; SMP 2021-22 (A)'!I161</f>
        <v>0</v>
      </c>
      <c r="J161" s="49">
        <f>'Historical &amp; SMP 2021-22 (A)'!J161</f>
        <v>0</v>
      </c>
      <c r="K161" s="49">
        <f>'Historical &amp; SMP 2021-22 (A)'!K161</f>
        <v>0</v>
      </c>
      <c r="L161" s="49">
        <f>'Historical &amp; SMP 2021-22 (A)'!L161</f>
        <v>0</v>
      </c>
      <c r="M161" s="49">
        <f>'Historical &amp; SMP 2021-22 (A)'!M161</f>
        <v>0</v>
      </c>
      <c r="N161" s="49">
        <f>'Historical &amp; SMP 2021-22 (A)'!N161</f>
        <v>0</v>
      </c>
      <c r="O161" s="49">
        <f>'Historical &amp; SMP 2021-22 (A)'!O161</f>
        <v>0</v>
      </c>
      <c r="P161" s="49">
        <f>'Historical &amp; SMP 2021-22 (A)'!P161</f>
        <v>0</v>
      </c>
      <c r="Q161" s="47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</row>
    <row r="162" spans="2:28" ht="15">
      <c r="B162" s="59" t="s">
        <v>159</v>
      </c>
      <c r="C162" s="1" t="s">
        <v>1</v>
      </c>
      <c r="D162" s="49">
        <f>'Historical &amp; SMP 2021-22 (A)'!D162</f>
        <v>0</v>
      </c>
      <c r="E162" s="49">
        <f>'Historical &amp; SMP 2021-22 (A)'!E162</f>
        <v>0</v>
      </c>
      <c r="F162" s="49">
        <f>'Historical &amp; SMP 2021-22 (A)'!F162</f>
        <v>0</v>
      </c>
      <c r="G162" s="49">
        <f>'Historical &amp; SMP 2021-22 (A)'!G162</f>
        <v>0</v>
      </c>
      <c r="H162" s="49">
        <f>'Historical &amp; SMP 2021-22 (A)'!H162</f>
        <v>0</v>
      </c>
      <c r="I162" s="49">
        <f>'Historical &amp; SMP 2021-22 (A)'!I162</f>
        <v>0</v>
      </c>
      <c r="J162" s="49">
        <f>'Historical &amp; SMP 2021-22 (A)'!J162</f>
        <v>0</v>
      </c>
      <c r="K162" s="49">
        <f>'Historical &amp; SMP 2021-22 (A)'!K162</f>
        <v>0</v>
      </c>
      <c r="L162" s="49">
        <f>'Historical &amp; SMP 2021-22 (A)'!L162</f>
        <v>0</v>
      </c>
      <c r="M162" s="49">
        <f>'Historical &amp; SMP 2021-22 (A)'!M162</f>
        <v>0</v>
      </c>
      <c r="N162" s="49">
        <f>'Historical &amp; SMP 2021-22 (A)'!N162</f>
        <v>0</v>
      </c>
      <c r="O162" s="49">
        <f>'Historical &amp; SMP 2021-22 (A)'!O162</f>
        <v>0</v>
      </c>
      <c r="P162" s="49">
        <f>'Historical &amp; SMP 2021-22 (A)'!P162</f>
        <v>0</v>
      </c>
      <c r="Q162" s="47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</row>
    <row r="163" ht="15">
      <c r="B163" s="27" t="s">
        <v>65</v>
      </c>
    </row>
    <row r="164" spans="2:28" ht="15">
      <c r="B164" t="s">
        <v>80</v>
      </c>
      <c r="C164" s="1" t="s">
        <v>1</v>
      </c>
      <c r="D164" s="49">
        <f>'Historical &amp; SMP 2021-22 (A)'!D164</f>
        <v>0</v>
      </c>
      <c r="E164" s="49">
        <f>'Historical &amp; SMP 2021-22 (A)'!E164</f>
        <v>0</v>
      </c>
      <c r="F164" s="49">
        <f>'Historical &amp; SMP 2021-22 (A)'!F164</f>
        <v>0</v>
      </c>
      <c r="G164" s="49">
        <f>'Historical &amp; SMP 2021-22 (A)'!G164</f>
        <v>0</v>
      </c>
      <c r="H164" s="49">
        <f>'Historical &amp; SMP 2021-22 (A)'!H164</f>
        <v>0</v>
      </c>
      <c r="I164" s="49">
        <f>'Historical &amp; SMP 2021-22 (A)'!I164</f>
        <v>0</v>
      </c>
      <c r="J164" s="49">
        <f>'Historical &amp; SMP 2021-22 (A)'!J164</f>
        <v>0</v>
      </c>
      <c r="K164" s="49">
        <f>'Historical &amp; SMP 2021-22 (A)'!K164</f>
        <v>0</v>
      </c>
      <c r="L164" s="49">
        <f>'Historical &amp; SMP 2021-22 (A)'!L164</f>
        <v>0</v>
      </c>
      <c r="M164" s="49">
        <f>'Historical &amp; SMP 2021-22 (A)'!M164</f>
        <v>0</v>
      </c>
      <c r="N164" s="49">
        <f>'Historical &amp; SMP 2021-22 (A)'!N164</f>
        <v>0</v>
      </c>
      <c r="O164" s="49">
        <f>'Historical &amp; SMP 2021-22 (A)'!O164</f>
        <v>0</v>
      </c>
      <c r="P164" s="49">
        <f>'Historical &amp; SMP 2021-22 (A)'!P164</f>
        <v>0</v>
      </c>
      <c r="Q164" s="47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</row>
    <row r="165" spans="2:28" ht="15">
      <c r="B165" s="59" t="s">
        <v>164</v>
      </c>
      <c r="C165" s="1" t="s">
        <v>1</v>
      </c>
      <c r="D165" s="49">
        <f>'Historical &amp; SMP 2021-22 (A)'!D165</f>
        <v>0</v>
      </c>
      <c r="E165" s="49">
        <f>'Historical &amp; SMP 2021-22 (A)'!E165</f>
        <v>0</v>
      </c>
      <c r="F165" s="49">
        <f>'Historical &amp; SMP 2021-22 (A)'!F165</f>
        <v>0</v>
      </c>
      <c r="G165" s="49">
        <f>'Historical &amp; SMP 2021-22 (A)'!G165</f>
        <v>0</v>
      </c>
      <c r="H165" s="49">
        <f>'Historical &amp; SMP 2021-22 (A)'!H165</f>
        <v>0</v>
      </c>
      <c r="I165" s="49">
        <f>'Historical &amp; SMP 2021-22 (A)'!I165</f>
        <v>0</v>
      </c>
      <c r="J165" s="49">
        <f>'Historical &amp; SMP 2021-22 (A)'!J165</f>
        <v>0</v>
      </c>
      <c r="K165" s="49">
        <f>'Historical &amp; SMP 2021-22 (A)'!K165</f>
        <v>0</v>
      </c>
      <c r="L165" s="49">
        <f>'Historical &amp; SMP 2021-22 (A)'!L165</f>
        <v>0</v>
      </c>
      <c r="M165" s="49">
        <f>'Historical &amp; SMP 2021-22 (A)'!M165</f>
        <v>0</v>
      </c>
      <c r="N165" s="49">
        <f>'Historical &amp; SMP 2021-22 (A)'!N165</f>
        <v>0</v>
      </c>
      <c r="O165" s="49">
        <f>'Historical &amp; SMP 2021-22 (A)'!O165</f>
        <v>0</v>
      </c>
      <c r="P165" s="49">
        <f>'Historical &amp; SMP 2021-22 (A)'!P165</f>
        <v>0</v>
      </c>
      <c r="Q165" s="47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</row>
    <row r="166" spans="2:28" ht="15">
      <c r="B166" s="59" t="s">
        <v>160</v>
      </c>
      <c r="C166" s="1" t="s">
        <v>1</v>
      </c>
      <c r="D166" s="49">
        <f>'Historical &amp; SMP 2021-22 (A)'!D166</f>
        <v>0</v>
      </c>
      <c r="E166" s="49">
        <f>'Historical &amp; SMP 2021-22 (A)'!E166</f>
        <v>0</v>
      </c>
      <c r="F166" s="49">
        <f>'Historical &amp; SMP 2021-22 (A)'!F166</f>
        <v>0</v>
      </c>
      <c r="G166" s="49">
        <f>'Historical &amp; SMP 2021-22 (A)'!G166</f>
        <v>0</v>
      </c>
      <c r="H166" s="49">
        <f>'Historical &amp; SMP 2021-22 (A)'!H166</f>
        <v>0</v>
      </c>
      <c r="I166" s="49">
        <f>'Historical &amp; SMP 2021-22 (A)'!I166</f>
        <v>0</v>
      </c>
      <c r="J166" s="49">
        <f>'Historical &amp; SMP 2021-22 (A)'!J166</f>
        <v>0</v>
      </c>
      <c r="K166" s="49">
        <f>'Historical &amp; SMP 2021-22 (A)'!K166</f>
        <v>0</v>
      </c>
      <c r="L166" s="49">
        <f>'Historical &amp; SMP 2021-22 (A)'!L166</f>
        <v>0</v>
      </c>
      <c r="M166" s="49">
        <f>'Historical &amp; SMP 2021-22 (A)'!M166</f>
        <v>0</v>
      </c>
      <c r="N166" s="49">
        <f>'Historical &amp; SMP 2021-22 (A)'!N166</f>
        <v>0</v>
      </c>
      <c r="O166" s="49">
        <f>'Historical &amp; SMP 2021-22 (A)'!O166</f>
        <v>0</v>
      </c>
      <c r="P166" s="49">
        <f>'Historical &amp; SMP 2021-22 (A)'!P166</f>
        <v>0</v>
      </c>
      <c r="Q166" s="47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</row>
    <row r="167" spans="2:28" ht="15">
      <c r="B167" s="4" t="s">
        <v>81</v>
      </c>
      <c r="C167" s="9" t="s">
        <v>1</v>
      </c>
      <c r="D167" s="5">
        <f>SUM(D161:D162)-SUM(D164:D166)</f>
        <v>0</v>
      </c>
      <c r="E167" s="5">
        <f aca="true" t="shared" si="70" ref="E167:AB167">SUM(E161:E162)-SUM(E164:E166)</f>
        <v>0</v>
      </c>
      <c r="F167" s="5">
        <f t="shared" si="70"/>
        <v>0</v>
      </c>
      <c r="G167" s="5">
        <f t="shared" si="70"/>
        <v>0</v>
      </c>
      <c r="H167" s="5">
        <f t="shared" si="70"/>
        <v>0</v>
      </c>
      <c r="I167" s="5">
        <f t="shared" si="70"/>
        <v>0</v>
      </c>
      <c r="J167" s="5">
        <f t="shared" si="70"/>
        <v>0</v>
      </c>
      <c r="K167" s="5">
        <f t="shared" si="70"/>
        <v>0</v>
      </c>
      <c r="L167" s="5">
        <f t="shared" si="70"/>
        <v>0</v>
      </c>
      <c r="M167" s="5">
        <f t="shared" si="70"/>
        <v>0</v>
      </c>
      <c r="N167" s="5">
        <f t="shared" si="70"/>
        <v>0</v>
      </c>
      <c r="O167" s="5">
        <f t="shared" si="70"/>
        <v>0</v>
      </c>
      <c r="P167" s="5">
        <f t="shared" si="70"/>
        <v>0</v>
      </c>
      <c r="Q167" s="5">
        <f t="shared" si="70"/>
        <v>0</v>
      </c>
      <c r="R167" s="17">
        <f t="shared" si="70"/>
        <v>0</v>
      </c>
      <c r="S167" s="17">
        <f t="shared" si="70"/>
        <v>0</v>
      </c>
      <c r="T167" s="17">
        <f t="shared" si="70"/>
        <v>0</v>
      </c>
      <c r="U167" s="17">
        <f t="shared" si="70"/>
        <v>0</v>
      </c>
      <c r="V167" s="17">
        <f t="shared" si="70"/>
        <v>0</v>
      </c>
      <c r="W167" s="17">
        <f t="shared" si="70"/>
        <v>0</v>
      </c>
      <c r="X167" s="17">
        <f t="shared" si="70"/>
        <v>0</v>
      </c>
      <c r="Y167" s="17">
        <f t="shared" si="70"/>
        <v>0</v>
      </c>
      <c r="Z167" s="17">
        <f t="shared" si="70"/>
        <v>0</v>
      </c>
      <c r="AA167" s="17">
        <f t="shared" si="70"/>
        <v>0</v>
      </c>
      <c r="AB167" s="17">
        <f t="shared" si="70"/>
        <v>0</v>
      </c>
    </row>
    <row r="169" spans="2:28" ht="15">
      <c r="B169" s="4" t="s">
        <v>82</v>
      </c>
      <c r="C169" s="9" t="s">
        <v>1</v>
      </c>
      <c r="D169" s="5">
        <f aca="true" t="shared" si="71" ref="D169:AB169">SUM(D137,D157,D167)</f>
        <v>0</v>
      </c>
      <c r="E169" s="5">
        <f t="shared" si="71"/>
        <v>0</v>
      </c>
      <c r="F169" s="5">
        <f t="shared" si="71"/>
        <v>0</v>
      </c>
      <c r="G169" s="5">
        <f t="shared" si="71"/>
        <v>0</v>
      </c>
      <c r="H169" s="5">
        <f t="shared" si="71"/>
        <v>0</v>
      </c>
      <c r="I169" s="5">
        <f t="shared" si="71"/>
        <v>0</v>
      </c>
      <c r="J169" s="5">
        <f t="shared" si="71"/>
        <v>0</v>
      </c>
      <c r="K169" s="5">
        <f t="shared" si="71"/>
        <v>0</v>
      </c>
      <c r="L169" s="5">
        <f t="shared" si="71"/>
        <v>0</v>
      </c>
      <c r="M169" s="5">
        <f t="shared" si="71"/>
        <v>0</v>
      </c>
      <c r="N169" s="5">
        <f t="shared" si="71"/>
        <v>0</v>
      </c>
      <c r="O169" s="5">
        <f t="shared" si="71"/>
        <v>0</v>
      </c>
      <c r="P169" s="5">
        <f t="shared" si="71"/>
        <v>0</v>
      </c>
      <c r="Q169" s="5">
        <f t="shared" si="71"/>
        <v>0</v>
      </c>
      <c r="R169" s="17">
        <f t="shared" si="71"/>
        <v>0</v>
      </c>
      <c r="S169" s="17">
        <f t="shared" si="71"/>
        <v>0</v>
      </c>
      <c r="T169" s="17">
        <f t="shared" si="71"/>
        <v>0</v>
      </c>
      <c r="U169" s="17">
        <f t="shared" si="71"/>
        <v>0</v>
      </c>
      <c r="V169" s="17">
        <f t="shared" si="71"/>
        <v>0</v>
      </c>
      <c r="W169" s="17">
        <f t="shared" si="71"/>
        <v>0</v>
      </c>
      <c r="X169" s="17">
        <f t="shared" si="71"/>
        <v>0</v>
      </c>
      <c r="Y169" s="17">
        <f t="shared" si="71"/>
        <v>0</v>
      </c>
      <c r="Z169" s="17">
        <f t="shared" si="71"/>
        <v>0</v>
      </c>
      <c r="AA169" s="17">
        <f t="shared" si="71"/>
        <v>0</v>
      </c>
      <c r="AB169" s="17">
        <f t="shared" si="71"/>
        <v>0</v>
      </c>
    </row>
    <row r="170" spans="4:27" ht="15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8" ht="15">
      <c r="B171" s="4" t="s">
        <v>83</v>
      </c>
      <c r="C171" s="9" t="s">
        <v>1</v>
      </c>
      <c r="D171" s="5">
        <f>'Historical &amp; SMP 2021-22 (A)'!D171</f>
        <v>0</v>
      </c>
      <c r="E171" s="5">
        <f aca="true" t="shared" si="72" ref="E171:AB171">D172</f>
        <v>0</v>
      </c>
      <c r="F171" s="5">
        <f t="shared" si="72"/>
        <v>0</v>
      </c>
      <c r="G171" s="5">
        <f t="shared" si="72"/>
        <v>0</v>
      </c>
      <c r="H171" s="5">
        <f t="shared" si="72"/>
        <v>0</v>
      </c>
      <c r="I171" s="5">
        <f t="shared" si="72"/>
        <v>0</v>
      </c>
      <c r="J171" s="5">
        <f t="shared" si="72"/>
        <v>0</v>
      </c>
      <c r="K171" s="5">
        <f t="shared" si="72"/>
        <v>0</v>
      </c>
      <c r="L171" s="5">
        <f t="shared" si="72"/>
        <v>0</v>
      </c>
      <c r="M171" s="5">
        <f t="shared" si="72"/>
        <v>0</v>
      </c>
      <c r="N171" s="5">
        <f t="shared" si="72"/>
        <v>0</v>
      </c>
      <c r="O171" s="5">
        <f t="shared" si="72"/>
        <v>0</v>
      </c>
      <c r="P171" s="5">
        <f t="shared" si="72"/>
        <v>0</v>
      </c>
      <c r="Q171" s="5">
        <f t="shared" si="72"/>
        <v>0</v>
      </c>
      <c r="R171" s="17">
        <f t="shared" si="72"/>
        <v>0</v>
      </c>
      <c r="S171" s="17">
        <f t="shared" si="72"/>
        <v>0</v>
      </c>
      <c r="T171" s="17">
        <f t="shared" si="72"/>
        <v>0</v>
      </c>
      <c r="U171" s="17">
        <f t="shared" si="72"/>
        <v>0</v>
      </c>
      <c r="V171" s="17">
        <f t="shared" si="72"/>
        <v>0</v>
      </c>
      <c r="W171" s="17">
        <f t="shared" si="72"/>
        <v>0</v>
      </c>
      <c r="X171" s="17">
        <f t="shared" si="72"/>
        <v>0</v>
      </c>
      <c r="Y171" s="17">
        <f t="shared" si="72"/>
        <v>0</v>
      </c>
      <c r="Z171" s="17">
        <f t="shared" si="72"/>
        <v>0</v>
      </c>
      <c r="AA171" s="17">
        <f t="shared" si="72"/>
        <v>0</v>
      </c>
      <c r="AB171" s="17">
        <f t="shared" si="72"/>
        <v>0</v>
      </c>
    </row>
    <row r="172" spans="2:28" ht="15">
      <c r="B172" s="4" t="s">
        <v>84</v>
      </c>
      <c r="C172" s="9" t="s">
        <v>1</v>
      </c>
      <c r="D172" s="5">
        <f aca="true" t="shared" si="73" ref="D172:AB172">SUM(D169,D171)</f>
        <v>0</v>
      </c>
      <c r="E172" s="5">
        <f t="shared" si="73"/>
        <v>0</v>
      </c>
      <c r="F172" s="5">
        <f t="shared" si="73"/>
        <v>0</v>
      </c>
      <c r="G172" s="5">
        <f t="shared" si="73"/>
        <v>0</v>
      </c>
      <c r="H172" s="5">
        <f t="shared" si="73"/>
        <v>0</v>
      </c>
      <c r="I172" s="5">
        <f t="shared" si="73"/>
        <v>0</v>
      </c>
      <c r="J172" s="5">
        <f t="shared" si="73"/>
        <v>0</v>
      </c>
      <c r="K172" s="5">
        <f t="shared" si="73"/>
        <v>0</v>
      </c>
      <c r="L172" s="5">
        <f t="shared" si="73"/>
        <v>0</v>
      </c>
      <c r="M172" s="5">
        <f t="shared" si="73"/>
        <v>0</v>
      </c>
      <c r="N172" s="5">
        <f t="shared" si="73"/>
        <v>0</v>
      </c>
      <c r="O172" s="5">
        <f t="shared" si="73"/>
        <v>0</v>
      </c>
      <c r="P172" s="5">
        <f t="shared" si="73"/>
        <v>0</v>
      </c>
      <c r="Q172" s="5">
        <f t="shared" si="73"/>
        <v>0</v>
      </c>
      <c r="R172" s="17">
        <f t="shared" si="73"/>
        <v>0</v>
      </c>
      <c r="S172" s="17">
        <f t="shared" si="73"/>
        <v>0</v>
      </c>
      <c r="T172" s="17">
        <f t="shared" si="73"/>
        <v>0</v>
      </c>
      <c r="U172" s="17">
        <f t="shared" si="73"/>
        <v>0</v>
      </c>
      <c r="V172" s="17">
        <f t="shared" si="73"/>
        <v>0</v>
      </c>
      <c r="W172" s="17">
        <f t="shared" si="73"/>
        <v>0</v>
      </c>
      <c r="X172" s="17">
        <f t="shared" si="73"/>
        <v>0</v>
      </c>
      <c r="Y172" s="17">
        <f t="shared" si="73"/>
        <v>0</v>
      </c>
      <c r="Z172" s="17">
        <f t="shared" si="73"/>
        <v>0</v>
      </c>
      <c r="AA172" s="17">
        <f t="shared" si="73"/>
        <v>0</v>
      </c>
      <c r="AB172" s="17">
        <f t="shared" si="73"/>
        <v>0</v>
      </c>
    </row>
    <row r="173" spans="4:27" ht="15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">
      <c r="B174" s="4" t="s">
        <v>111</v>
      </c>
    </row>
    <row r="175" spans="2:28" ht="15">
      <c r="B175" t="s">
        <v>74</v>
      </c>
      <c r="C175" s="1" t="s">
        <v>1</v>
      </c>
      <c r="D175" s="42">
        <f aca="true" t="shared" si="74" ref="D175:AB175">D150</f>
        <v>0</v>
      </c>
      <c r="E175" s="42">
        <f t="shared" si="74"/>
        <v>0</v>
      </c>
      <c r="F175" s="42">
        <f t="shared" si="74"/>
        <v>0</v>
      </c>
      <c r="G175" s="42">
        <f t="shared" si="74"/>
        <v>0</v>
      </c>
      <c r="H175" s="42">
        <f t="shared" si="74"/>
        <v>0</v>
      </c>
      <c r="I175" s="42">
        <f t="shared" si="74"/>
        <v>0</v>
      </c>
      <c r="J175" s="42">
        <f t="shared" si="74"/>
        <v>0</v>
      </c>
      <c r="K175" s="42">
        <f t="shared" si="74"/>
        <v>0</v>
      </c>
      <c r="L175" s="42">
        <f t="shared" si="74"/>
        <v>0</v>
      </c>
      <c r="M175" s="42">
        <f t="shared" si="74"/>
        <v>0</v>
      </c>
      <c r="N175" s="42">
        <f t="shared" si="74"/>
        <v>0</v>
      </c>
      <c r="O175" s="42">
        <f t="shared" si="74"/>
        <v>0</v>
      </c>
      <c r="P175" s="42">
        <f t="shared" si="74"/>
        <v>0</v>
      </c>
      <c r="Q175" s="42">
        <f t="shared" si="74"/>
        <v>0</v>
      </c>
      <c r="R175" s="41">
        <f t="shared" si="74"/>
        <v>0</v>
      </c>
      <c r="S175" s="41">
        <f t="shared" si="74"/>
        <v>0</v>
      </c>
      <c r="T175" s="41">
        <f t="shared" si="74"/>
        <v>0</v>
      </c>
      <c r="U175" s="41">
        <f t="shared" si="74"/>
        <v>0</v>
      </c>
      <c r="V175" s="41">
        <f t="shared" si="74"/>
        <v>0</v>
      </c>
      <c r="W175" s="41">
        <f t="shared" si="74"/>
        <v>0</v>
      </c>
      <c r="X175" s="41">
        <f t="shared" si="74"/>
        <v>0</v>
      </c>
      <c r="Y175" s="41">
        <f t="shared" si="74"/>
        <v>0</v>
      </c>
      <c r="Z175" s="41">
        <f t="shared" si="74"/>
        <v>0</v>
      </c>
      <c r="AA175" s="41">
        <f t="shared" si="74"/>
        <v>0</v>
      </c>
      <c r="AB175" s="41">
        <f t="shared" si="74"/>
        <v>0</v>
      </c>
    </row>
    <row r="176" spans="2:28" ht="15">
      <c r="B176" t="s">
        <v>71</v>
      </c>
      <c r="C176" s="1" t="s">
        <v>1</v>
      </c>
      <c r="D176" s="42">
        <f aca="true" t="shared" si="75" ref="D176:AB176">D142</f>
        <v>0</v>
      </c>
      <c r="E176" s="42">
        <f t="shared" si="75"/>
        <v>0</v>
      </c>
      <c r="F176" s="42">
        <f t="shared" si="75"/>
        <v>0</v>
      </c>
      <c r="G176" s="42">
        <f t="shared" si="75"/>
        <v>0</v>
      </c>
      <c r="H176" s="42">
        <f t="shared" si="75"/>
        <v>0</v>
      </c>
      <c r="I176" s="42">
        <f t="shared" si="75"/>
        <v>0</v>
      </c>
      <c r="J176" s="42">
        <f t="shared" si="75"/>
        <v>0</v>
      </c>
      <c r="K176" s="42">
        <f t="shared" si="75"/>
        <v>0</v>
      </c>
      <c r="L176" s="42">
        <f t="shared" si="75"/>
        <v>0</v>
      </c>
      <c r="M176" s="42">
        <f t="shared" si="75"/>
        <v>0</v>
      </c>
      <c r="N176" s="42">
        <f t="shared" si="75"/>
        <v>0</v>
      </c>
      <c r="O176" s="42">
        <f t="shared" si="75"/>
        <v>0</v>
      </c>
      <c r="P176" s="42">
        <f t="shared" si="75"/>
        <v>0</v>
      </c>
      <c r="Q176" s="42">
        <f t="shared" si="75"/>
        <v>0</v>
      </c>
      <c r="R176" s="41">
        <f t="shared" si="75"/>
        <v>0</v>
      </c>
      <c r="S176" s="41">
        <f t="shared" si="75"/>
        <v>0</v>
      </c>
      <c r="T176" s="41">
        <f t="shared" si="75"/>
        <v>0</v>
      </c>
      <c r="U176" s="41">
        <f t="shared" si="75"/>
        <v>0</v>
      </c>
      <c r="V176" s="41">
        <f t="shared" si="75"/>
        <v>0</v>
      </c>
      <c r="W176" s="41">
        <f t="shared" si="75"/>
        <v>0</v>
      </c>
      <c r="X176" s="41">
        <f t="shared" si="75"/>
        <v>0</v>
      </c>
      <c r="Y176" s="41">
        <f t="shared" si="75"/>
        <v>0</v>
      </c>
      <c r="Z176" s="41">
        <f t="shared" si="75"/>
        <v>0</v>
      </c>
      <c r="AA176" s="41">
        <f t="shared" si="75"/>
        <v>0</v>
      </c>
      <c r="AB176" s="41">
        <f t="shared" si="75"/>
        <v>0</v>
      </c>
    </row>
    <row r="177" spans="2:28" ht="15">
      <c r="B177" s="28" t="s">
        <v>89</v>
      </c>
      <c r="C177" s="1" t="s">
        <v>1</v>
      </c>
      <c r="D177" s="50">
        <f aca="true" t="shared" si="76" ref="D177:AA177">D175-D176</f>
        <v>0</v>
      </c>
      <c r="E177" s="50">
        <f t="shared" si="76"/>
        <v>0</v>
      </c>
      <c r="F177" s="50">
        <f t="shared" si="76"/>
        <v>0</v>
      </c>
      <c r="G177" s="50">
        <f t="shared" si="76"/>
        <v>0</v>
      </c>
      <c r="H177" s="50">
        <f t="shared" si="76"/>
        <v>0</v>
      </c>
      <c r="I177" s="50">
        <f t="shared" si="76"/>
        <v>0</v>
      </c>
      <c r="J177" s="50">
        <f t="shared" si="76"/>
        <v>0</v>
      </c>
      <c r="K177" s="50">
        <f t="shared" si="76"/>
        <v>0</v>
      </c>
      <c r="L177" s="50">
        <f t="shared" si="76"/>
        <v>0</v>
      </c>
      <c r="M177" s="50">
        <f t="shared" si="76"/>
        <v>0</v>
      </c>
      <c r="N177" s="50">
        <f t="shared" si="76"/>
        <v>0</v>
      </c>
      <c r="O177" s="50">
        <f t="shared" si="76"/>
        <v>0</v>
      </c>
      <c r="P177" s="50">
        <f t="shared" si="76"/>
        <v>0</v>
      </c>
      <c r="Q177" s="73">
        <f t="shared" si="76"/>
        <v>0</v>
      </c>
      <c r="R177" s="41">
        <f t="shared" si="76"/>
        <v>0</v>
      </c>
      <c r="S177" s="41">
        <f t="shared" si="76"/>
        <v>0</v>
      </c>
      <c r="T177" s="41">
        <f t="shared" si="76"/>
        <v>0</v>
      </c>
      <c r="U177" s="41">
        <f t="shared" si="76"/>
        <v>0</v>
      </c>
      <c r="V177" s="41">
        <f t="shared" si="76"/>
        <v>0</v>
      </c>
      <c r="W177" s="41">
        <f t="shared" si="76"/>
        <v>0</v>
      </c>
      <c r="X177" s="41">
        <f t="shared" si="76"/>
        <v>0</v>
      </c>
      <c r="Y177" s="41">
        <f t="shared" si="76"/>
        <v>0</v>
      </c>
      <c r="Z177" s="41">
        <f t="shared" si="76"/>
        <v>0</v>
      </c>
      <c r="AA177" s="41">
        <f t="shared" si="76"/>
        <v>0</v>
      </c>
      <c r="AB177" s="41">
        <f aca="true" t="shared" si="77" ref="AB177">AB175-AB176</f>
        <v>0</v>
      </c>
    </row>
    <row r="178" spans="2:28" ht="15">
      <c r="B178" t="s">
        <v>90</v>
      </c>
      <c r="C178" s="1" t="s">
        <v>1</v>
      </c>
      <c r="D178" s="42">
        <f>D28</f>
        <v>0</v>
      </c>
      <c r="E178" s="42">
        <f aca="true" t="shared" si="78" ref="E178:AB178">E28</f>
        <v>0</v>
      </c>
      <c r="F178" s="42">
        <f t="shared" si="78"/>
        <v>0</v>
      </c>
      <c r="G178" s="42">
        <f t="shared" si="78"/>
        <v>0</v>
      </c>
      <c r="H178" s="42">
        <f t="shared" si="78"/>
        <v>0</v>
      </c>
      <c r="I178" s="42">
        <f t="shared" si="78"/>
        <v>0</v>
      </c>
      <c r="J178" s="42">
        <f t="shared" si="78"/>
        <v>0</v>
      </c>
      <c r="K178" s="42">
        <f t="shared" si="78"/>
        <v>0</v>
      </c>
      <c r="L178" s="42">
        <f t="shared" si="78"/>
        <v>0</v>
      </c>
      <c r="M178" s="42">
        <f t="shared" si="78"/>
        <v>0</v>
      </c>
      <c r="N178" s="42">
        <f t="shared" si="78"/>
        <v>0</v>
      </c>
      <c r="O178" s="42">
        <f t="shared" si="78"/>
        <v>0</v>
      </c>
      <c r="P178" s="42">
        <f t="shared" si="78"/>
        <v>0</v>
      </c>
      <c r="Q178" s="42">
        <f t="shared" si="78"/>
        <v>0</v>
      </c>
      <c r="R178" s="41">
        <f t="shared" si="78"/>
        <v>0</v>
      </c>
      <c r="S178" s="41">
        <f t="shared" si="78"/>
        <v>0</v>
      </c>
      <c r="T178" s="41">
        <f t="shared" si="78"/>
        <v>0</v>
      </c>
      <c r="U178" s="41">
        <f t="shared" si="78"/>
        <v>0</v>
      </c>
      <c r="V178" s="41">
        <f t="shared" si="78"/>
        <v>0</v>
      </c>
      <c r="W178" s="41">
        <f t="shared" si="78"/>
        <v>0</v>
      </c>
      <c r="X178" s="41">
        <f t="shared" si="78"/>
        <v>0</v>
      </c>
      <c r="Y178" s="41">
        <f t="shared" si="78"/>
        <v>0</v>
      </c>
      <c r="Z178" s="41">
        <f t="shared" si="78"/>
        <v>0</v>
      </c>
      <c r="AA178" s="41">
        <f t="shared" si="78"/>
        <v>0</v>
      </c>
      <c r="AB178" s="41">
        <f t="shared" si="78"/>
        <v>0</v>
      </c>
    </row>
    <row r="179" spans="2:28" ht="15">
      <c r="B179" s="4" t="s">
        <v>171</v>
      </c>
      <c r="C179" s="55" t="s">
        <v>3</v>
      </c>
      <c r="D179" s="20" t="e">
        <f aca="true" t="shared" si="79" ref="D179:P179">D177/D178</f>
        <v>#DIV/0!</v>
      </c>
      <c r="E179" s="20" t="e">
        <f t="shared" si="79"/>
        <v>#DIV/0!</v>
      </c>
      <c r="F179" s="20" t="e">
        <f t="shared" si="79"/>
        <v>#DIV/0!</v>
      </c>
      <c r="G179" s="20" t="e">
        <f t="shared" si="79"/>
        <v>#DIV/0!</v>
      </c>
      <c r="H179" s="20" t="e">
        <f t="shared" si="79"/>
        <v>#DIV/0!</v>
      </c>
      <c r="I179" s="20" t="e">
        <f t="shared" si="79"/>
        <v>#DIV/0!</v>
      </c>
      <c r="J179" s="20" t="e">
        <f t="shared" si="79"/>
        <v>#DIV/0!</v>
      </c>
      <c r="K179" s="20" t="e">
        <f t="shared" si="79"/>
        <v>#DIV/0!</v>
      </c>
      <c r="L179" s="20" t="e">
        <f t="shared" si="79"/>
        <v>#DIV/0!</v>
      </c>
      <c r="M179" s="20" t="e">
        <f t="shared" si="79"/>
        <v>#DIV/0!</v>
      </c>
      <c r="N179" s="20" t="e">
        <f t="shared" si="79"/>
        <v>#DIV/0!</v>
      </c>
      <c r="O179" s="20" t="e">
        <f t="shared" si="79"/>
        <v>#DIV/0!</v>
      </c>
      <c r="P179" s="20" t="e">
        <f t="shared" si="79"/>
        <v>#DIV/0!</v>
      </c>
      <c r="Q179" s="20" t="str">
        <f>IF(Q178=0,"N/A",Q177/Q178)</f>
        <v>N/A</v>
      </c>
      <c r="R179" s="21" t="str">
        <f aca="true" t="shared" si="80" ref="R179:AB179">IF(R178=0,"N/A",R177/R178)</f>
        <v>N/A</v>
      </c>
      <c r="S179" s="21" t="str">
        <f t="shared" si="80"/>
        <v>N/A</v>
      </c>
      <c r="T179" s="21" t="str">
        <f t="shared" si="80"/>
        <v>N/A</v>
      </c>
      <c r="U179" s="21" t="str">
        <f t="shared" si="80"/>
        <v>N/A</v>
      </c>
      <c r="V179" s="21" t="str">
        <f t="shared" si="80"/>
        <v>N/A</v>
      </c>
      <c r="W179" s="21" t="str">
        <f t="shared" si="80"/>
        <v>N/A</v>
      </c>
      <c r="X179" s="21" t="str">
        <f t="shared" si="80"/>
        <v>N/A</v>
      </c>
      <c r="Y179" s="21" t="str">
        <f t="shared" si="80"/>
        <v>N/A</v>
      </c>
      <c r="Z179" s="21" t="str">
        <f t="shared" si="80"/>
        <v>N/A</v>
      </c>
      <c r="AA179" s="21" t="str">
        <f t="shared" si="80"/>
        <v>N/A</v>
      </c>
      <c r="AB179" s="21" t="str">
        <f t="shared" si="80"/>
        <v>N/A</v>
      </c>
    </row>
    <row r="180" spans="2:28" ht="15">
      <c r="B180" s="4" t="s">
        <v>172</v>
      </c>
      <c r="C180" s="55" t="s">
        <v>3</v>
      </c>
      <c r="D180" s="20" t="e">
        <f>D175/D178</f>
        <v>#DIV/0!</v>
      </c>
      <c r="E180" s="20" t="e">
        <f aca="true" t="shared" si="81" ref="E180:P180">E175/E178</f>
        <v>#DIV/0!</v>
      </c>
      <c r="F180" s="20" t="e">
        <f t="shared" si="81"/>
        <v>#DIV/0!</v>
      </c>
      <c r="G180" s="20" t="e">
        <f t="shared" si="81"/>
        <v>#DIV/0!</v>
      </c>
      <c r="H180" s="20" t="e">
        <f t="shared" si="81"/>
        <v>#DIV/0!</v>
      </c>
      <c r="I180" s="20" t="e">
        <f t="shared" si="81"/>
        <v>#DIV/0!</v>
      </c>
      <c r="J180" s="20" t="e">
        <f t="shared" si="81"/>
        <v>#DIV/0!</v>
      </c>
      <c r="K180" s="20" t="e">
        <f t="shared" si="81"/>
        <v>#DIV/0!</v>
      </c>
      <c r="L180" s="20" t="e">
        <f t="shared" si="81"/>
        <v>#DIV/0!</v>
      </c>
      <c r="M180" s="20" t="e">
        <f t="shared" si="81"/>
        <v>#DIV/0!</v>
      </c>
      <c r="N180" s="20" t="e">
        <f t="shared" si="81"/>
        <v>#DIV/0!</v>
      </c>
      <c r="O180" s="20" t="e">
        <f t="shared" si="81"/>
        <v>#DIV/0!</v>
      </c>
      <c r="P180" s="20" t="e">
        <f t="shared" si="81"/>
        <v>#DIV/0!</v>
      </c>
      <c r="Q180" s="20" t="str">
        <f>IF(Q178=0,"N/A",Q175/Q178)</f>
        <v>N/A</v>
      </c>
      <c r="R180" s="21" t="str">
        <f aca="true" t="shared" si="82" ref="R180:AB180">IF(R178=0,"N/A",R175/R178)</f>
        <v>N/A</v>
      </c>
      <c r="S180" s="21" t="str">
        <f t="shared" si="82"/>
        <v>N/A</v>
      </c>
      <c r="T180" s="21" t="str">
        <f t="shared" si="82"/>
        <v>N/A</v>
      </c>
      <c r="U180" s="21" t="str">
        <f t="shared" si="82"/>
        <v>N/A</v>
      </c>
      <c r="V180" s="21" t="str">
        <f t="shared" si="82"/>
        <v>N/A</v>
      </c>
      <c r="W180" s="21" t="str">
        <f t="shared" si="82"/>
        <v>N/A</v>
      </c>
      <c r="X180" s="21" t="str">
        <f t="shared" si="82"/>
        <v>N/A</v>
      </c>
      <c r="Y180" s="21" t="str">
        <f t="shared" si="82"/>
        <v>N/A</v>
      </c>
      <c r="Z180" s="21" t="str">
        <f t="shared" si="82"/>
        <v>N/A</v>
      </c>
      <c r="AA180" s="21" t="str">
        <f t="shared" si="82"/>
        <v>N/A</v>
      </c>
      <c r="AB180" s="21" t="str">
        <f t="shared" si="82"/>
        <v>N/A</v>
      </c>
    </row>
    <row r="181" spans="2:27" ht="15">
      <c r="B181" s="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2:9" ht="15">
      <c r="B182" s="4" t="s">
        <v>112</v>
      </c>
      <c r="D182" s="7"/>
      <c r="E182" s="7"/>
      <c r="F182" s="7"/>
      <c r="G182" s="7"/>
      <c r="H182" s="7"/>
      <c r="I182" s="2"/>
    </row>
    <row r="183" spans="2:28" ht="15">
      <c r="B183" t="s">
        <v>74</v>
      </c>
      <c r="C183" s="1" t="s">
        <v>1</v>
      </c>
      <c r="D183" s="7"/>
      <c r="E183" s="7"/>
      <c r="F183" s="7"/>
      <c r="G183" s="7"/>
      <c r="H183" s="7"/>
      <c r="I183" s="42">
        <f aca="true" t="shared" si="83" ref="I183:AB183">I150</f>
        <v>0</v>
      </c>
      <c r="J183" s="42">
        <f t="shared" si="83"/>
        <v>0</v>
      </c>
      <c r="K183" s="42">
        <f t="shared" si="83"/>
        <v>0</v>
      </c>
      <c r="L183" s="42">
        <f t="shared" si="83"/>
        <v>0</v>
      </c>
      <c r="M183" s="42">
        <f t="shared" si="83"/>
        <v>0</v>
      </c>
      <c r="N183" s="42">
        <f t="shared" si="83"/>
        <v>0</v>
      </c>
      <c r="O183" s="42">
        <f t="shared" si="83"/>
        <v>0</v>
      </c>
      <c r="P183" s="42">
        <f t="shared" si="83"/>
        <v>0</v>
      </c>
      <c r="Q183" s="42">
        <f t="shared" si="83"/>
        <v>0</v>
      </c>
      <c r="R183" s="41">
        <f t="shared" si="83"/>
        <v>0</v>
      </c>
      <c r="S183" s="41">
        <f t="shared" si="83"/>
        <v>0</v>
      </c>
      <c r="T183" s="41">
        <f t="shared" si="83"/>
        <v>0</v>
      </c>
      <c r="U183" s="41">
        <f t="shared" si="83"/>
        <v>0</v>
      </c>
      <c r="V183" s="41">
        <f t="shared" si="83"/>
        <v>0</v>
      </c>
      <c r="W183" s="41">
        <f t="shared" si="83"/>
        <v>0</v>
      </c>
      <c r="X183" s="41">
        <f t="shared" si="83"/>
        <v>0</v>
      </c>
      <c r="Y183" s="41">
        <f t="shared" si="83"/>
        <v>0</v>
      </c>
      <c r="Z183" s="41">
        <f t="shared" si="83"/>
        <v>0</v>
      </c>
      <c r="AA183" s="41">
        <f t="shared" si="83"/>
        <v>0</v>
      </c>
      <c r="AB183" s="41">
        <f t="shared" si="83"/>
        <v>0</v>
      </c>
    </row>
    <row r="184" spans="2:28" ht="15">
      <c r="B184" t="s">
        <v>71</v>
      </c>
      <c r="C184" s="1" t="s">
        <v>1</v>
      </c>
      <c r="D184" s="7"/>
      <c r="E184" s="7"/>
      <c r="F184" s="7"/>
      <c r="G184" s="7"/>
      <c r="H184" s="7"/>
      <c r="I184" s="42">
        <f aca="true" t="shared" si="84" ref="I184:AB184">I142</f>
        <v>0</v>
      </c>
      <c r="J184" s="42">
        <f t="shared" si="84"/>
        <v>0</v>
      </c>
      <c r="K184" s="42">
        <f t="shared" si="84"/>
        <v>0</v>
      </c>
      <c r="L184" s="42">
        <f t="shared" si="84"/>
        <v>0</v>
      </c>
      <c r="M184" s="42">
        <f t="shared" si="84"/>
        <v>0</v>
      </c>
      <c r="N184" s="42">
        <f t="shared" si="84"/>
        <v>0</v>
      </c>
      <c r="O184" s="42">
        <f t="shared" si="84"/>
        <v>0</v>
      </c>
      <c r="P184" s="42">
        <f t="shared" si="84"/>
        <v>0</v>
      </c>
      <c r="Q184" s="42">
        <f t="shared" si="84"/>
        <v>0</v>
      </c>
      <c r="R184" s="41">
        <f t="shared" si="84"/>
        <v>0</v>
      </c>
      <c r="S184" s="41">
        <f t="shared" si="84"/>
        <v>0</v>
      </c>
      <c r="T184" s="41">
        <f t="shared" si="84"/>
        <v>0</v>
      </c>
      <c r="U184" s="41">
        <f t="shared" si="84"/>
        <v>0</v>
      </c>
      <c r="V184" s="41">
        <f t="shared" si="84"/>
        <v>0</v>
      </c>
      <c r="W184" s="41">
        <f t="shared" si="84"/>
        <v>0</v>
      </c>
      <c r="X184" s="41">
        <f t="shared" si="84"/>
        <v>0</v>
      </c>
      <c r="Y184" s="41">
        <f t="shared" si="84"/>
        <v>0</v>
      </c>
      <c r="Z184" s="41">
        <f t="shared" si="84"/>
        <v>0</v>
      </c>
      <c r="AA184" s="41">
        <f t="shared" si="84"/>
        <v>0</v>
      </c>
      <c r="AB184" s="41">
        <f t="shared" si="84"/>
        <v>0</v>
      </c>
    </row>
    <row r="185" spans="2:28" ht="15">
      <c r="B185" s="28" t="s">
        <v>89</v>
      </c>
      <c r="C185" s="1" t="s">
        <v>1</v>
      </c>
      <c r="D185" s="7"/>
      <c r="E185" s="7"/>
      <c r="F185" s="7"/>
      <c r="G185" s="7"/>
      <c r="H185" s="7"/>
      <c r="I185" s="50">
        <f aca="true" t="shared" si="85" ref="I185:AA185">I183-I184</f>
        <v>0</v>
      </c>
      <c r="J185" s="50">
        <f t="shared" si="85"/>
        <v>0</v>
      </c>
      <c r="K185" s="50">
        <f t="shared" si="85"/>
        <v>0</v>
      </c>
      <c r="L185" s="50">
        <f t="shared" si="85"/>
        <v>0</v>
      </c>
      <c r="M185" s="50">
        <f t="shared" si="85"/>
        <v>0</v>
      </c>
      <c r="N185" s="50">
        <f t="shared" si="85"/>
        <v>0</v>
      </c>
      <c r="O185" s="50">
        <f t="shared" si="85"/>
        <v>0</v>
      </c>
      <c r="P185" s="50">
        <f t="shared" si="85"/>
        <v>0</v>
      </c>
      <c r="Q185" s="50">
        <f t="shared" si="85"/>
        <v>0</v>
      </c>
      <c r="R185" s="41">
        <f t="shared" si="85"/>
        <v>0</v>
      </c>
      <c r="S185" s="41">
        <f t="shared" si="85"/>
        <v>0</v>
      </c>
      <c r="T185" s="41">
        <f t="shared" si="85"/>
        <v>0</v>
      </c>
      <c r="U185" s="41">
        <f t="shared" si="85"/>
        <v>0</v>
      </c>
      <c r="V185" s="41">
        <f t="shared" si="85"/>
        <v>0</v>
      </c>
      <c r="W185" s="41">
        <f t="shared" si="85"/>
        <v>0</v>
      </c>
      <c r="X185" s="41">
        <f t="shared" si="85"/>
        <v>0</v>
      </c>
      <c r="Y185" s="41">
        <f t="shared" si="85"/>
        <v>0</v>
      </c>
      <c r="Z185" s="41">
        <f t="shared" si="85"/>
        <v>0</v>
      </c>
      <c r="AA185" s="41">
        <f t="shared" si="85"/>
        <v>0</v>
      </c>
      <c r="AB185" s="41">
        <f aca="true" t="shared" si="86" ref="AB185">AB183-AB184</f>
        <v>0</v>
      </c>
    </row>
    <row r="186" spans="2:28" ht="15">
      <c r="B186" t="s">
        <v>110</v>
      </c>
      <c r="C186" s="1" t="s">
        <v>1</v>
      </c>
      <c r="D186" s="7"/>
      <c r="E186" s="7"/>
      <c r="F186" s="7"/>
      <c r="G186" s="7"/>
      <c r="H186" s="7"/>
      <c r="I186" s="58">
        <f>'Historical &amp; SMP 2021-22 (A)'!I186</f>
        <v>0</v>
      </c>
      <c r="J186" s="58">
        <f>'Historical &amp; SMP 2021-22 (A)'!J186</f>
        <v>0</v>
      </c>
      <c r="K186" s="58">
        <f>'Historical &amp; SMP 2021-22 (A)'!K186</f>
        <v>0</v>
      </c>
      <c r="L186" s="58">
        <f>'Historical &amp; SMP 2021-22 (A)'!L186</f>
        <v>0</v>
      </c>
      <c r="M186" s="58">
        <f>'Historical &amp; SMP 2021-22 (A)'!M186</f>
        <v>0</v>
      </c>
      <c r="N186" s="58">
        <f>'Historical &amp; SMP 2021-22 (A)'!N186</f>
        <v>0</v>
      </c>
      <c r="O186" s="58">
        <f>'Historical &amp; SMP 2021-22 (A)'!O186</f>
        <v>0</v>
      </c>
      <c r="P186" s="58">
        <f>'Historical &amp; SMP 2021-22 (A)'!P186</f>
        <v>0</v>
      </c>
      <c r="Q186" s="48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</row>
    <row r="187" spans="2:28" ht="15">
      <c r="B187" s="4" t="s">
        <v>173</v>
      </c>
      <c r="C187" s="55" t="s">
        <v>3</v>
      </c>
      <c r="D187" s="7"/>
      <c r="E187" s="7"/>
      <c r="F187" s="7"/>
      <c r="G187" s="7"/>
      <c r="H187" s="7"/>
      <c r="I187" s="20" t="e">
        <f aca="true" t="shared" si="87" ref="I187:N187">I185/I186</f>
        <v>#DIV/0!</v>
      </c>
      <c r="J187" s="20" t="e">
        <f t="shared" si="87"/>
        <v>#DIV/0!</v>
      </c>
      <c r="K187" s="20" t="e">
        <f t="shared" si="87"/>
        <v>#DIV/0!</v>
      </c>
      <c r="L187" s="20" t="e">
        <f t="shared" si="87"/>
        <v>#DIV/0!</v>
      </c>
      <c r="M187" s="20" t="e">
        <f t="shared" si="87"/>
        <v>#DIV/0!</v>
      </c>
      <c r="N187" s="20" t="e">
        <f t="shared" si="87"/>
        <v>#DIV/0!</v>
      </c>
      <c r="O187" s="20" t="e">
        <f aca="true" t="shared" si="88" ref="O187:P187">O185/O186</f>
        <v>#DIV/0!</v>
      </c>
      <c r="P187" s="20" t="e">
        <f t="shared" si="88"/>
        <v>#DIV/0!</v>
      </c>
      <c r="Q187" s="77" t="str">
        <f>IF(Q186=0,"N/A",Q185/Q186)</f>
        <v>N/A</v>
      </c>
      <c r="R187" s="21" t="str">
        <f aca="true" t="shared" si="89" ref="R187:AB187">IF(R186=0,"N/A",R185/R186)</f>
        <v>N/A</v>
      </c>
      <c r="S187" s="21" t="str">
        <f t="shared" si="89"/>
        <v>N/A</v>
      </c>
      <c r="T187" s="21" t="str">
        <f t="shared" si="89"/>
        <v>N/A</v>
      </c>
      <c r="U187" s="21" t="str">
        <f t="shared" si="89"/>
        <v>N/A</v>
      </c>
      <c r="V187" s="21" t="str">
        <f t="shared" si="89"/>
        <v>N/A</v>
      </c>
      <c r="W187" s="21" t="str">
        <f t="shared" si="89"/>
        <v>N/A</v>
      </c>
      <c r="X187" s="21" t="str">
        <f t="shared" si="89"/>
        <v>N/A</v>
      </c>
      <c r="Y187" s="21" t="str">
        <f t="shared" si="89"/>
        <v>N/A</v>
      </c>
      <c r="Z187" s="21" t="str">
        <f t="shared" si="89"/>
        <v>N/A</v>
      </c>
      <c r="AA187" s="21" t="str">
        <f t="shared" si="89"/>
        <v>N/A</v>
      </c>
      <c r="AB187" s="21" t="str">
        <f t="shared" si="89"/>
        <v>N/A</v>
      </c>
    </row>
    <row r="188" spans="2:28" ht="15">
      <c r="B188" s="4" t="s">
        <v>174</v>
      </c>
      <c r="C188" s="55" t="s">
        <v>3</v>
      </c>
      <c r="D188" s="7"/>
      <c r="E188" s="7"/>
      <c r="F188" s="7"/>
      <c r="G188" s="7"/>
      <c r="H188" s="7"/>
      <c r="I188" s="20" t="e">
        <f>I183/I186</f>
        <v>#DIV/0!</v>
      </c>
      <c r="J188" s="20" t="e">
        <f aca="true" t="shared" si="90" ref="J188:P188">J183/J186</f>
        <v>#DIV/0!</v>
      </c>
      <c r="K188" s="20" t="e">
        <f t="shared" si="90"/>
        <v>#DIV/0!</v>
      </c>
      <c r="L188" s="20" t="e">
        <f t="shared" si="90"/>
        <v>#DIV/0!</v>
      </c>
      <c r="M188" s="20" t="e">
        <f t="shared" si="90"/>
        <v>#DIV/0!</v>
      </c>
      <c r="N188" s="20" t="e">
        <f t="shared" si="90"/>
        <v>#DIV/0!</v>
      </c>
      <c r="O188" s="20" t="e">
        <f t="shared" si="90"/>
        <v>#DIV/0!</v>
      </c>
      <c r="P188" s="20" t="e">
        <f t="shared" si="90"/>
        <v>#DIV/0!</v>
      </c>
      <c r="Q188" s="77" t="str">
        <f>IF(Q186=0,"N/A",Q183/Q186)</f>
        <v>N/A</v>
      </c>
      <c r="R188" s="21" t="str">
        <f aca="true" t="shared" si="91" ref="R188:AB188">IF(R186=0,"N/A",R183/R186)</f>
        <v>N/A</v>
      </c>
      <c r="S188" s="21" t="str">
        <f t="shared" si="91"/>
        <v>N/A</v>
      </c>
      <c r="T188" s="21" t="str">
        <f t="shared" si="91"/>
        <v>N/A</v>
      </c>
      <c r="U188" s="21" t="str">
        <f t="shared" si="91"/>
        <v>N/A</v>
      </c>
      <c r="V188" s="21" t="str">
        <f t="shared" si="91"/>
        <v>N/A</v>
      </c>
      <c r="W188" s="21" t="str">
        <f t="shared" si="91"/>
        <v>N/A</v>
      </c>
      <c r="X188" s="21" t="str">
        <f t="shared" si="91"/>
        <v>N/A</v>
      </c>
      <c r="Y188" s="21" t="str">
        <f t="shared" si="91"/>
        <v>N/A</v>
      </c>
      <c r="Z188" s="21" t="str">
        <f t="shared" si="91"/>
        <v>N/A</v>
      </c>
      <c r="AA188" s="21" t="str">
        <f t="shared" si="91"/>
        <v>N/A</v>
      </c>
      <c r="AB188" s="21" t="str">
        <f t="shared" si="91"/>
        <v>N/A</v>
      </c>
    </row>
    <row r="189" spans="4:27" ht="15">
      <c r="D189" s="7"/>
      <c r="E189" s="7"/>
      <c r="F189" s="7"/>
      <c r="G189" s="7"/>
      <c r="H189" s="7"/>
      <c r="I189" s="7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5:27" ht="15"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5:27" ht="15"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37"/>
    </row>
    <row r="193" spans="4:27" ht="15">
      <c r="D193" s="1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4:27" ht="15">
      <c r="D194" s="1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213" spans="2:3" ht="15">
      <c r="B213" s="59"/>
      <c r="C213" s="71"/>
    </row>
    <row r="214" spans="2:3" ht="15">
      <c r="B214" s="59"/>
      <c r="C214" s="71"/>
    </row>
  </sheetData>
  <printOptions/>
  <pageMargins left="0.7" right="0.7" top="0.75" bottom="0.75" header="0.3" footer="0.3"/>
  <pageSetup fitToHeight="0" fitToWidth="1" horizontalDpi="600" verticalDpi="600" orientation="landscape" paperSize="8" scale="49" r:id="rId1"/>
  <ignoredErrors>
    <ignoredError sqref="D22:AA22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etadata xmlns="http://www.objective.com/ecm/document/metadata/27F7A8C78DF04EBC86FB9400C077E1D8" version="1.0.0">
  <systemFields>
    <field name="Objective-Id">
      <value order="0">A2344088</value>
    </field>
    <field name="Objective-Title">
      <value order="0">Local Government Rates Oversight - 2022-23 Data Collection Template</value>
    </field>
    <field name="Objective-Description">
      <value order="0"/>
    </field>
    <field name="Objective-CreationStamp">
      <value order="0">2022-03-29T20:54:50Z</value>
    </field>
    <field name="Objective-IsApproved">
      <value order="0">false</value>
    </field>
    <field name="Objective-IsPublished">
      <value order="0">true</value>
    </field>
    <field name="Objective-DatePublished">
      <value order="0">2022-03-30T02:55:56Z</value>
    </field>
    <field name="Objective-ModificationStamp">
      <value order="0">2022-03-30T02:55:56Z</value>
    </field>
    <field name="Objective-Owner">
      <value order="0">Haig, Ross</value>
    </field>
    <field name="Objective-Path">
      <value order="0">Objective Global Folder:Classified Object:ESCOSA (Essential Services Commission of SA):LOCAL GOVERNMENT RATE OVERSIGHT:FRAMEWORK DEVELOPMENT:Local Government Rate Oversight - Framework Development - Rates Oversight Scheme:Modelling</value>
    </field>
    <field name="Objective-Parent">
      <value order="0">Modelling</value>
    </field>
    <field name="Objective-State">
      <value order="0">Published</value>
    </field>
    <field name="Objective-VersionId">
      <value order="0">vA3109685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ESCOSA21/0105</value>
    </field>
    <field name="Objective-Classification">
      <value order="0"/>
    </field>
    <field name="Objective-Caveats">
      <value order="0"/>
    </field>
  </systemFields>
  <catalogues>
    <catalogue name="Electronic Document - ESCOSA Type Catalogue" type="type" ori="id:cA162">
      <field name="Objective-Jurisdiction">
        <value order="0">Essential Services Commission of SA (ESCOSA)</value>
      </field>
      <field name="Objective-Branch/Section">
        <value order="0">Essential Services Commission of SA (ESCOSA)</value>
      </field>
      <field name="Objective-Document Type">
        <value order="0">Other</value>
      </field>
      <field name="Objective-Classification ICS">
        <value order="0">Official</value>
      </field>
      <field name="Objective-Caveat (ICS)">
        <value order="0"/>
      </field>
      <field name="Objective-Exclusive for (ICS)">
        <value order="0"/>
      </field>
      <field name="Objective-Information Management Marker (ICS)">
        <value order="0"/>
      </field>
      <field name="Objective-Connect Creator">
        <value order="0"/>
      </field>
      <field name="Objective-Confidentiality">
        <value order="0"/>
      </field>
      <field name="Objective-Confidentiality Clause">
        <value order="0"/>
      </field>
      <field name="Objective-Integrity">
        <value order="0"/>
      </field>
      <field name="Objective-Availability">
        <value order="0"/>
      </field>
      <field name="Objective-Caveat (CIA)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27F7A8C78DF04EBC86FB9400C077E1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McComish</dc:creator>
  <cp:keywords/>
  <dc:description/>
  <cp:lastModifiedBy>Debbie Talbot</cp:lastModifiedBy>
  <cp:lastPrinted>2022-03-28T21:29:49Z</cp:lastPrinted>
  <dcterms:created xsi:type="dcterms:W3CDTF">2021-11-23T20:58:44Z</dcterms:created>
  <dcterms:modified xsi:type="dcterms:W3CDTF">2022-03-31T05:32:16Z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A2344088</vt:lpwstr>
  </property>
  <property fmtid="{D5CDD505-2E9C-101B-9397-08002B2CF9AE}" pid="4" name="Objective-Title">
    <vt:lpwstr>Local Government Rates Oversight - 2022-23 Data Collection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2022-03-29T20:54:50Z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2022-03-30T02:55:56Z</vt:filetime>
  </property>
  <property fmtid="{D5CDD505-2E9C-101B-9397-08002B2CF9AE}" pid="10" name="Objective-ModificationStamp">
    <vt:filetime>2022-03-30T02:55:56Z</vt:filetime>
  </property>
  <property fmtid="{D5CDD505-2E9C-101B-9397-08002B2CF9AE}" pid="11" name="Objective-Owner">
    <vt:lpwstr>Haig, Ross</vt:lpwstr>
  </property>
  <property fmtid="{D5CDD505-2E9C-101B-9397-08002B2CF9AE}" pid="12" name="Objective-Path">
    <vt:lpwstr>Objective Global Folder:Classified Object:ESCOSA (Essential Services Commission of SA):LOCAL GOVERNMENT RATE OVERSIGHT:FRAMEWORK DEVELOPMENT:Local Government Rate Oversight - Framework Development - Rates Oversight Scheme:Modelling</vt:lpwstr>
  </property>
  <property fmtid="{D5CDD505-2E9C-101B-9397-08002B2CF9AE}" pid="13" name="Objective-Parent">
    <vt:lpwstr>Modelling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vA3109685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ESCOSA21/0105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Jurisdiction">
    <vt:lpwstr>Essential Services Commission of SA (ESCOSA)</vt:lpwstr>
  </property>
  <property fmtid="{D5CDD505-2E9C-101B-9397-08002B2CF9AE}" pid="23" name="Objective-Branch/Section">
    <vt:lpwstr>Essential Services Commission of SA (ESCOSA)</vt:lpwstr>
  </property>
  <property fmtid="{D5CDD505-2E9C-101B-9397-08002B2CF9AE}" pid="24" name="Objective-Document Type">
    <vt:lpwstr>Other</vt:lpwstr>
  </property>
  <property fmtid="{D5CDD505-2E9C-101B-9397-08002B2CF9AE}" pid="25" name="Objective-Classification ICS">
    <vt:lpwstr>Official</vt:lpwstr>
  </property>
  <property fmtid="{D5CDD505-2E9C-101B-9397-08002B2CF9AE}" pid="26" name="Objective-Caveat (ICS)">
    <vt:lpwstr/>
  </property>
  <property fmtid="{D5CDD505-2E9C-101B-9397-08002B2CF9AE}" pid="27" name="Objective-Exclusive for (ICS)">
    <vt:lpwstr/>
  </property>
  <property fmtid="{D5CDD505-2E9C-101B-9397-08002B2CF9AE}" pid="28" name="Objective-Information Management Marker (ICS)">
    <vt:lpwstr/>
  </property>
  <property fmtid="{D5CDD505-2E9C-101B-9397-08002B2CF9AE}" pid="29" name="Objective-Connect Creator">
    <vt:lpwstr/>
  </property>
  <property fmtid="{D5CDD505-2E9C-101B-9397-08002B2CF9AE}" pid="30" name="Objective-Confidentiality">
    <vt:lpwstr/>
  </property>
  <property fmtid="{D5CDD505-2E9C-101B-9397-08002B2CF9AE}" pid="31" name="Objective-Confidentiality Clause">
    <vt:lpwstr/>
  </property>
  <property fmtid="{D5CDD505-2E9C-101B-9397-08002B2CF9AE}" pid="32" name="Objective-Integrity">
    <vt:lpwstr/>
  </property>
  <property fmtid="{D5CDD505-2E9C-101B-9397-08002B2CF9AE}" pid="33" name="Objective-Availability">
    <vt:lpwstr/>
  </property>
  <property fmtid="{D5CDD505-2E9C-101B-9397-08002B2CF9AE}" pid="34" name="Objective-Caveat (CIA)">
    <vt:lpwstr/>
  </property>
  <property fmtid="{D5CDD505-2E9C-101B-9397-08002B2CF9AE}" pid="35" name="Objective-Comment">
    <vt:lpwstr/>
  </property>
  <property fmtid="{D5CDD505-2E9C-101B-9397-08002B2CF9AE}" pid="36" name="Objective-Jurisdiction [system]">
    <vt:lpwstr>Essential Services Commission of SA (ESCOSA)</vt:lpwstr>
  </property>
  <property fmtid="{D5CDD505-2E9C-101B-9397-08002B2CF9AE}" pid="37" name="Objective-Branch/Section [system]">
    <vt:lpwstr>Essential Services Commission of SA (ESCOSA)</vt:lpwstr>
  </property>
  <property fmtid="{D5CDD505-2E9C-101B-9397-08002B2CF9AE}" pid="38" name="Objective-Document Type [system]">
    <vt:lpwstr>Other</vt:lpwstr>
  </property>
  <property fmtid="{D5CDD505-2E9C-101B-9397-08002B2CF9AE}" pid="39" name="Objective-Classification ICS [system]">
    <vt:lpwstr>Official</vt:lpwstr>
  </property>
  <property fmtid="{D5CDD505-2E9C-101B-9397-08002B2CF9AE}" pid="40" name="Objective-Caveat (ICS) [system]">
    <vt:lpwstr/>
  </property>
  <property fmtid="{D5CDD505-2E9C-101B-9397-08002B2CF9AE}" pid="41" name="Objective-Exclusive for (ICS) [system]">
    <vt:lpwstr/>
  </property>
  <property fmtid="{D5CDD505-2E9C-101B-9397-08002B2CF9AE}" pid="42" name="Objective-Information Management Marker (ICS) [system]">
    <vt:lpwstr/>
  </property>
  <property fmtid="{D5CDD505-2E9C-101B-9397-08002B2CF9AE}" pid="43" name="Objective-Connect Creator [system]">
    <vt:lpwstr/>
  </property>
  <property fmtid="{D5CDD505-2E9C-101B-9397-08002B2CF9AE}" pid="44" name="Objective-Confidentiality [system]">
    <vt:lpwstr/>
  </property>
  <property fmtid="{D5CDD505-2E9C-101B-9397-08002B2CF9AE}" pid="45" name="Objective-Confidentiality Clause [system]">
    <vt:lpwstr/>
  </property>
  <property fmtid="{D5CDD505-2E9C-101B-9397-08002B2CF9AE}" pid="46" name="Objective-Integrity [system]">
    <vt:lpwstr/>
  </property>
  <property fmtid="{D5CDD505-2E9C-101B-9397-08002B2CF9AE}" pid="47" name="Objective-Availability [system]">
    <vt:lpwstr/>
  </property>
  <property fmtid="{D5CDD505-2E9C-101B-9397-08002B2CF9AE}" pid="48" name="Objective-Caveat (CIA) [system]">
    <vt:lpwstr/>
  </property>
</Properties>
</file>